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Julio\"/>
    </mc:Choice>
  </mc:AlternateContent>
  <xr:revisionPtr revIDLastSave="0" documentId="13_ncr:1_{E35348AA-0C5B-472B-8F16-E589183C4F95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Temporal" sheetId="1" r:id="rId1"/>
    <sheet name="Pasante" sheetId="2" r:id="rId2"/>
    <sheet name="Fijos" sheetId="4" r:id="rId3"/>
    <sheet name="PROMEGAN" sheetId="5" r:id="rId4"/>
  </sheets>
  <definedNames>
    <definedName name="_xlnm.Print_Area" localSheetId="3">PROMEGAN!$A$1:$N$62</definedName>
  </definedNames>
  <calcPr calcId="191029"/>
</workbook>
</file>

<file path=xl/calcChain.xml><?xml version="1.0" encoding="utf-8"?>
<calcChain xmlns="http://schemas.openxmlformats.org/spreadsheetml/2006/main">
  <c r="H53" i="5" l="1"/>
  <c r="I53" i="5"/>
  <c r="J53" i="5"/>
  <c r="K53" i="5"/>
  <c r="L53" i="5"/>
  <c r="M53" i="5"/>
  <c r="N53" i="5"/>
  <c r="G53" i="5"/>
  <c r="G40" i="4"/>
  <c r="H40" i="4"/>
  <c r="I40" i="4"/>
  <c r="J40" i="4"/>
  <c r="K40" i="4"/>
  <c r="L40" i="4"/>
  <c r="M40" i="4"/>
  <c r="N40" i="4"/>
  <c r="N5" i="2"/>
  <c r="M5" i="2"/>
  <c r="L5" i="2"/>
  <c r="K5" i="2"/>
  <c r="J5" i="2"/>
  <c r="I5" i="2"/>
  <c r="H5" i="2"/>
  <c r="G5" i="2"/>
  <c r="H21" i="1"/>
  <c r="I21" i="1"/>
  <c r="J21" i="1"/>
  <c r="K21" i="1"/>
  <c r="L21" i="1"/>
  <c r="M21" i="1"/>
  <c r="N21" i="1"/>
  <c r="G21" i="1"/>
</calcChain>
</file>

<file path=xl/sharedStrings.xml><?xml version="1.0" encoding="utf-8"?>
<sst xmlns="http://schemas.openxmlformats.org/spreadsheetml/2006/main" count="626" uniqueCount="218">
  <si>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</si>
  <si>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</si>
  <si>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</si>
  <si>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</si>
  <si>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</si>
  <si>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</si>
  <si>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</si>
  <si>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</si>
  <si>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</si>
  <si>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</si>
  <si>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ENCARGADA</t>
  </si>
  <si>
    <t>SECRETARIA</t>
  </si>
  <si>
    <t>AGENTE DE CAPTACION</t>
  </si>
  <si>
    <t>ANALISTA DE CREDITO</t>
  </si>
  <si>
    <t>ENCARGADA DE LA DIVISION DE TESORERIA</t>
  </si>
  <si>
    <t>ENCARGADO DEPARTAMENTO DE CREDITO</t>
  </si>
  <si>
    <t>ENCARGADO DE LA
DIVISION CAPTACION Y FISCALIZACION</t>
  </si>
  <si>
    <t>Gratifcaciones por
pasantias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</si>
  <si>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</si>
  <si>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</si>
  <si>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</si>
  <si>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</si>
  <si>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</si>
  <si>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</si>
  <si>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</si>
  <si>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</si>
  <si>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</si>
  <si>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</si>
  <si>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</si>
  <si>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</si>
  <si>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</si>
  <si>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</si>
  <si>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</si>
  <si>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</si>
  <si>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CYNTHIA TEJADA PEREZ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</si>
  <si>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</si>
  <si>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</si>
  <si>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</si>
  <si>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</si>
  <si>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</si>
  <si>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</si>
  <si>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</si>
  <si>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</si>
  <si>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</si>
  <si>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</si>
  <si>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</si>
  <si>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 HUMANOS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</si>
  <si>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</si>
  <si>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</si>
  <si>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ANALISTA DE CALIDAD DE
LECHE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</si>
  <si>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</si>
  <si>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</si>
  <si>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</si>
  <si>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</si>
  <si>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TECNICO DE TESORERIA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</si>
  <si>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</si>
  <si>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</si>
  <si>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
NOROESTE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</si>
  <si>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</si>
  <si>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</si>
  <si>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SOPORTE TECNICO</t>
    </r>
  </si>
  <si>
    <r>
      <rPr>
        <sz val="8"/>
        <rFont val="Times New Roman"/>
        <family val="1"/>
      </rPr>
      <t>NANCY ELIZABET SANCHEZ RIVERA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</si>
  <si>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</si>
  <si>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</si>
  <si>
    <r>
      <rPr>
        <sz val="8"/>
        <rFont val="Times New Roman"/>
        <family val="1"/>
      </rPr>
      <t>IVANNA MAITE  GOICO NOLASCO</t>
    </r>
  </si>
  <si>
    <r>
      <rPr>
        <sz val="8"/>
        <rFont val="Times New Roman"/>
        <family val="1"/>
      </rPr>
      <t>PASANTE DPTO. TECNICO
LACTEO</t>
    </r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</si>
  <si>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Personal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Temporero
</t>
    </r>
    <r>
      <rPr>
        <sz val="12"/>
        <rFont val="Calibri"/>
        <family val="2"/>
        <scheme val="minor"/>
      </rPr>
      <t>Correspondiente al mes de Julio del año 2025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</si>
  <si>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</si>
  <si>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</si>
  <si>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</si>
  <si>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</si>
  <si>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</si>
  <si>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t>Valores en RD$</t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</si>
  <si>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Personal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Pasante
</t>
    </r>
    <r>
      <rPr>
        <sz val="12"/>
        <rFont val="Calibri"/>
        <family val="2"/>
        <scheme val="minor"/>
      </rPr>
      <t>Correspondiente al mes de Julio del año 2025</t>
    </r>
  </si>
  <si>
    <t>Sueldos fijos</t>
  </si>
  <si>
    <t>CONSERJE</t>
  </si>
  <si>
    <t>Sección de Servicios Generales</t>
  </si>
  <si>
    <r>
      <rPr>
        <sz val="8"/>
        <rFont val="Times New Roman"/>
        <family val="1"/>
      </rPr>
      <t>YANETT ALTAGRACIA MARTINEZ CABRERA</t>
    </r>
  </si>
  <si>
    <r>
      <rPr>
        <sz val="8"/>
        <rFont val="Times New Roman"/>
        <family val="1"/>
      </rPr>
      <t>NOEMI KING FLORENTINO</t>
    </r>
  </si>
  <si>
    <t>JARDINERO</t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</si>
  <si>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</si>
  <si>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ALVARO ANTONIO EMETERIO</t>
    </r>
  </si>
  <si>
    <t>MENSAJERO</t>
  </si>
  <si>
    <r>
      <rPr>
        <sz val="8"/>
        <rFont val="Times New Roman"/>
        <family val="1"/>
      </rPr>
      <t>ANGEL ALBERTO  SANCHEZ DIAZ</t>
    </r>
  </si>
  <si>
    <t>CHOFER</t>
  </si>
  <si>
    <r>
      <rPr>
        <sz val="8"/>
        <rFont val="Times New Roman"/>
        <family val="1"/>
      </rPr>
      <t>VICTOR  NUÑEZ PAREDES</t>
    </r>
  </si>
  <si>
    <t>Dirección Tecnico Operatvo</t>
  </si>
  <si>
    <r>
      <rPr>
        <sz val="8"/>
        <rFont val="Times New Roman"/>
        <family val="1"/>
      </rPr>
      <t>JUAN IGNACIO  HERNANDEZ CRUZ</t>
    </r>
  </si>
  <si>
    <t>Sección de Comunicaciones</t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</si>
  <si>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</si>
  <si>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AUXILIAR ADMINISTRATIVO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</si>
  <si>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</si>
  <si>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</si>
  <si>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JULIO CESAR  REYES CHAVEZ</t>
    </r>
  </si>
  <si>
    <r>
      <rPr>
        <sz val="8"/>
        <rFont val="Times New Roman"/>
        <family val="1"/>
      </rPr>
      <t>JUANFRY BLADYMIR  VALERIO SERRATA</t>
    </r>
  </si>
  <si>
    <t>Recepcionista</t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</si>
  <si>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</si>
  <si>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AUXILIAR ADMINISTRATIVA</t>
    </r>
  </si>
  <si>
    <t>División de Tesoreria</t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</si>
  <si>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</si>
  <si>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</si>
  <si>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JONATHAN RAFAEL  QUIROZ HENRIQUEZ</t>
    </r>
  </si>
  <si>
    <t>Género</t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</si>
  <si>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</si>
  <si>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</si>
  <si>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HELEN CESARINA  CASTILLO CUEVAS</t>
    </r>
  </si>
  <si>
    <t>FOTÓGRAFO</t>
  </si>
  <si>
    <r>
      <rPr>
        <sz val="8"/>
        <rFont val="Times New Roman"/>
        <family val="1"/>
      </rPr>
      <t>YENSER  LISANDRO TURBI BERIGUETE</t>
    </r>
  </si>
  <si>
    <t>AGENTE DE CAPTACIÓN</t>
  </si>
  <si>
    <r>
      <rPr>
        <sz val="8"/>
        <rFont val="Times New Roman"/>
        <family val="1"/>
      </rPr>
      <t>RAFAEL ALEJANDRO MERCEDES RIVAS</t>
    </r>
  </si>
  <si>
    <t>DISEÑADORA  GRÁFICA</t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</si>
  <si>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</si>
  <si>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</si>
  <si>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</si>
  <si>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</si>
  <si>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</si>
  <si>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</si>
  <si>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ENCARGADO SERVICIOS GENERALES</t>
    </r>
  </si>
  <si>
    <r>
      <rPr>
        <sz val="8"/>
        <rFont val="Times New Roman"/>
        <family val="1"/>
      </rPr>
      <t>JOSE MANUEL  BAEZ FERNANDEZ</t>
    </r>
  </si>
  <si>
    <t>CONTADOR</t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</si>
  <si>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</si>
  <si>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</si>
  <si>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</si>
  <si>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Encargada de Servicios
Generales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</si>
  <si>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</si>
  <si>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Responsable de acceso a la Informacion</t>
    </r>
  </si>
  <si>
    <r>
      <rPr>
        <sz val="8"/>
        <rFont val="Times New Roman"/>
        <family val="1"/>
      </rPr>
      <t>LEONARDO MANUEL  TINEO  ESPINAL</t>
    </r>
  </si>
  <si>
    <t>ENCARGADO SECCIÓN DE CALIDAD, HIGIENE E INOCUIDAD DE LA LECHE
(TECNICO II)</t>
  </si>
  <si>
    <r>
      <rPr>
        <sz val="8"/>
        <rFont val="Times New Roman"/>
        <family val="1"/>
      </rPr>
      <t>LEANDRO VARGAS</t>
    </r>
  </si>
  <si>
    <t>Encargada de  Relaciones Públicas  Diseñadora
Gráfica</t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</si>
  <si>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</si>
  <si>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</si>
  <si>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CARLOS ALFONSO MEDINA MEDINA</t>
    </r>
  </si>
  <si>
    <t>ENCARGADA DIVISIÓN DE
CONTABILIDAD</t>
  </si>
  <si>
    <r>
      <rPr>
        <sz val="8"/>
        <rFont val="Times New Roman"/>
        <family val="1"/>
      </rPr>
      <t>SERGIA LIDIA CAROLINA  SANTANA CASTILLO</t>
    </r>
  </si>
  <si>
    <t>Asesora Dirección Ejecutva</t>
  </si>
  <si>
    <r>
      <rPr>
        <sz val="8"/>
        <rFont val="Times New Roman"/>
        <family val="1"/>
      </rPr>
      <t>VISKARLIS ROSA POLANCO</t>
    </r>
  </si>
  <si>
    <t>ENCARGADA DEPARTAMENTO TECNICO
LÁCTEO</t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</si>
  <si>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</si>
  <si>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</si>
  <si>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</si>
  <si>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</si>
  <si>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DIRECTOR TECNICO
OPERATIVO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</si>
  <si>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</si>
  <si>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</si>
  <si>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MIGUEL ENRIQUE LAUREANO NOVA</t>
    </r>
  </si>
  <si>
    <t>ASESOR</t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</si>
  <si>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</si>
  <si>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EUGENIO ANTONIO  DE LEON RODRIGUEZ</t>
    </r>
  </si>
  <si>
    <t>INSEMINADOR</t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</si>
  <si>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</si>
  <si>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</si>
  <si>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</si>
  <si>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</si>
  <si>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</si>
  <si>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</si>
  <si>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</si>
  <si>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</si>
  <si>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</si>
  <si>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</si>
  <si>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</si>
  <si>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</si>
  <si>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</si>
  <si>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</si>
  <si>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</si>
  <si>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</si>
  <si>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</si>
  <si>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YERLIN ABRAHAN ROSARIO ACOSTA</t>
    </r>
  </si>
  <si>
    <t>MECANICO</t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</si>
  <si>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</si>
  <si>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</si>
  <si>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</si>
  <si>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</si>
  <si>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</si>
  <si>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</si>
  <si>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</si>
  <si>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SECRETARIA PROYECTO PROMEGAN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</si>
  <si>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</si>
  <si>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</si>
  <si>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REYSON EDGARD  PAVON RAMIREZ</t>
    </r>
  </si>
  <si>
    <t>EXTENSIONISTA</t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</si>
  <si>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</si>
  <si>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</si>
  <si>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LIDIA ESTEFANY CRUZ BATISTA</t>
    </r>
  </si>
  <si>
    <t>EXTENSIIONISTA</t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</si>
  <si>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</si>
  <si>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JUAN FRANCISCO  DIAZ NUÑEZ</t>
    </r>
  </si>
  <si>
    <t>EXTENCIONISTA</t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</si>
  <si>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</si>
  <si>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</si>
  <si>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DE REPRODUCCION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</si>
  <si>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</si>
  <si>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</si>
  <si>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</si>
  <si>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ENRIQUE ARMANDO  MARIA COTIN</t>
    </r>
  </si>
  <si>
    <t>TECNICO</t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</si>
  <si>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</si>
  <si>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</si>
  <si>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</si>
  <si>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</si>
  <si>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</si>
  <si>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MADELYN CAROLINA  VICIOSO MERCEDES</t>
    </r>
  </si>
  <si>
    <t>SUPERVISORA CIBAO
CENTRAL</t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</si>
  <si>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</si>
  <si>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TECNICO REGION ZONA ESTE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</si>
  <si>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</si>
  <si>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</si>
  <si>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</si>
  <si>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AUXILIAR DE
COMUNICACION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</si>
  <si>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</si>
  <si>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</si>
  <si>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</si>
  <si>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</si>
  <si>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ALVIN MAYOBANEX  ROJAS DEL ROSARIO</t>
    </r>
  </si>
  <si>
    <t>ASESORA FINANCIERA</t>
  </si>
  <si>
    <r>
      <rPr>
        <sz val="8"/>
        <rFont val="Times New Roman"/>
        <family val="1"/>
      </rPr>
      <t>ELSA MILAGROS  LUGO LOPEZ</t>
    </r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</si>
  <si>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Proyecto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PROMEGAN
</t>
    </r>
    <r>
      <rPr>
        <sz val="12"/>
        <rFont val="Calibri"/>
        <family val="2"/>
        <scheme val="minor"/>
      </rPr>
      <t>Correspondiente al mes de Julio del año 2025</t>
    </r>
  </si>
  <si>
    <r>
      <rPr>
        <b/>
        <sz val="12"/>
        <rFont val="Calibri"/>
        <family val="2"/>
        <scheme val="minor"/>
      </rPr>
      <t xml:space="preserve">CONALECHE
Nómina de Sueldos: Personal Fijo
</t>
    </r>
    <r>
      <rPr>
        <sz val="12"/>
        <rFont val="Calibri"/>
        <family val="2"/>
        <scheme val="minor"/>
      </rPr>
      <t>Correspondiente al mes de Julio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</si>
</sst>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shrinkToFit="1"/>
    </xf>
    <xf numFmtId="2" fontId="4" fillId="0" borderId="6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1" applyAlignment="1">
      <alignment horizontal="left" vertical="top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1" fillId="0" borderId="0" xfId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 shrinkToFit="1"/>
    </xf>
    <xf numFmtId="2" fontId="4" fillId="0" borderId="8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</cellXfs>
  <cellStyles count="2">
    <cellStyle name="Normal" xfId="0" builtinId="0"/>
    <cellStyle name="Normal 2" xfId="1" xr:uid="{45FCC664-7732-47E7-896D-D6384D466B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60326</xdr:colOff>
      <xdr:row>0</xdr:row>
      <xdr:rowOff>63500</xdr:rowOff>
    </xdr:from>
    <xdr:to>
      <xdr:col>8</xdr:col>
      <xdr:colOff>112205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8F87E-A802-47E3-A51D-37292F2B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6" y="63500"/>
          <a:ext cx="782129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243417</xdr:colOff>
      <xdr:row>0</xdr:row>
      <xdr:rowOff>167218</xdr:rowOff>
    </xdr:from>
    <xdr:to>
      <xdr:col>3</xdr:col>
      <xdr:colOff>836082</xdr:colOff>
      <xdr:row>0</xdr:row>
      <xdr:rowOff>733414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9CE070B5-485C-4628-9F3A-D28D13AF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167218"/>
          <a:ext cx="592665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0</xdr:row>
      <xdr:rowOff>63500</xdr:rowOff>
    </xdr:from>
    <xdr:to>
      <xdr:col>8</xdr:col>
      <xdr:colOff>80455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020544-747F-44FF-B7C2-B00ED148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6" y="63500"/>
          <a:ext cx="782129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391584</xdr:colOff>
      <xdr:row>0</xdr:row>
      <xdr:rowOff>167218</xdr:rowOff>
    </xdr:from>
    <xdr:to>
      <xdr:col>3</xdr:col>
      <xdr:colOff>984249</xdr:colOff>
      <xdr:row>0</xdr:row>
      <xdr:rowOff>733414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F169A8B6-6E49-425C-8E63-0F8CB775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67" y="167218"/>
          <a:ext cx="592665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398995</xdr:colOff>
      <xdr:row>0</xdr:row>
      <xdr:rowOff>103717</xdr:rowOff>
    </xdr:from>
    <xdr:ext cx="782129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C084A36A-59FF-46B0-856C-3E4A1D44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795" y="103717"/>
          <a:ext cx="782129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179919</xdr:colOff>
      <xdr:row>0</xdr:row>
      <xdr:rowOff>207435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02E6C5E-44A9-4474-9695-17FF6F53E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119" y="159810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412751</xdr:colOff>
      <xdr:row>0</xdr:row>
      <xdr:rowOff>53975</xdr:rowOff>
    </xdr:from>
    <xdr:ext cx="785304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BDA5E67F-C7B2-40C4-B201-B209C8A3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1" y="53975"/>
          <a:ext cx="785304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1862667</xdr:colOff>
      <xdr:row>0</xdr:row>
      <xdr:rowOff>176743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48CA4557-96FE-448E-B738-083396E2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467" y="176743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zoomScale="90" zoomScaleNormal="90" workbookViewId="0">
      <selection activeCell="D16" sqref="D16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1.5" customWidth="1"/>
    <col min="5" max="5" width="19.83203125" customWidth="1"/>
    <col min="6" max="6" width="12.33203125" customWidth="1"/>
    <col min="7" max="7" width="15.5" customWidth="1"/>
    <col min="8" max="8" width="12.83203125" customWidth="1"/>
    <col min="9" max="9" width="15" customWidth="1"/>
    <col min="10" max="10" width="14.1640625" customWidth="1"/>
    <col min="11" max="11" width="14.83203125" customWidth="1"/>
    <col min="12" max="12" width="13.83203125" customWidth="1"/>
    <col min="13" max="13" width="15" customWidth="1"/>
    <col min="14" max="14" width="14.5" customWidth="1"/>
  </cols>
  <sheetData>
    <row r="1" spans="1:14" ht="67.5" customHeight="1" x14ac:dyDescent="0.2">
      <c r="A1" s="17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 customHeight="1" x14ac:dyDescent="0.2">
      <c r="A2" s="48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 x14ac:dyDescent="0.2">
      <c r="A3" s="25" t="s">
        <v>0</v>
      </c>
      <c r="B3" s="26" t="s">
        <v>18</v>
      </c>
      <c r="C3" s="25" t="s">
        <v>1</v>
      </c>
      <c r="D3" s="25" t="s">
        <v>2</v>
      </c>
      <c r="E3" s="25" t="s">
        <v>3</v>
      </c>
      <c r="F3" s="25" t="s">
        <v>4</v>
      </c>
      <c r="G3" s="26" t="s">
        <v>19</v>
      </c>
      <c r="H3" s="26" t="s">
        <v>20</v>
      </c>
      <c r="I3" s="25" t="s">
        <v>5</v>
      </c>
      <c r="J3" s="25" t="s">
        <v>6</v>
      </c>
      <c r="K3" s="25" t="s">
        <v>7</v>
      </c>
      <c r="L3" s="26" t="s">
        <v>21</v>
      </c>
      <c r="M3" s="26" t="s">
        <v>22</v>
      </c>
      <c r="N3" s="26" t="s">
        <v>23</v>
      </c>
    </row>
    <row r="4" spans="1:14" ht="33.75" x14ac:dyDescent="0.2">
      <c r="A4" s="20">
        <v>1</v>
      </c>
      <c r="B4" s="19" t="s">
        <v>24</v>
      </c>
      <c r="C4" s="19" t="s">
        <v>25</v>
      </c>
      <c r="D4" s="19" t="s">
        <v>26</v>
      </c>
      <c r="E4" s="19" t="s">
        <v>27</v>
      </c>
      <c r="F4" s="22" t="s">
        <v>8</v>
      </c>
      <c r="G4" s="23">
        <v>90000</v>
      </c>
      <c r="H4" s="24">
        <v>0</v>
      </c>
      <c r="I4" s="23">
        <v>9753.19</v>
      </c>
      <c r="J4" s="23">
        <v>2583</v>
      </c>
      <c r="K4" s="23">
        <v>2736</v>
      </c>
      <c r="L4" s="23">
        <v>4954.29</v>
      </c>
      <c r="M4" s="23">
        <v>20026.48</v>
      </c>
      <c r="N4" s="23">
        <v>69973.52</v>
      </c>
    </row>
    <row r="5" spans="1:14" ht="22.5" x14ac:dyDescent="0.2">
      <c r="A5" s="2">
        <v>2</v>
      </c>
      <c r="B5" s="1" t="s">
        <v>28</v>
      </c>
      <c r="C5" s="1" t="s">
        <v>29</v>
      </c>
      <c r="D5" s="6" t="s">
        <v>15</v>
      </c>
      <c r="E5" s="1" t="s">
        <v>27</v>
      </c>
      <c r="F5" s="3" t="s">
        <v>9</v>
      </c>
      <c r="G5" s="4">
        <v>85000</v>
      </c>
      <c r="H5" s="5">
        <v>0</v>
      </c>
      <c r="I5" s="4">
        <v>8577.06</v>
      </c>
      <c r="J5" s="4">
        <v>2439.5</v>
      </c>
      <c r="K5" s="4">
        <v>2584</v>
      </c>
      <c r="L5" s="5">
        <v>986.86</v>
      </c>
      <c r="M5" s="4">
        <v>14587.42</v>
      </c>
      <c r="N5" s="4">
        <v>70412.58</v>
      </c>
    </row>
    <row r="6" spans="1:14" ht="22.5" x14ac:dyDescent="0.2">
      <c r="A6" s="2">
        <v>3</v>
      </c>
      <c r="B6" s="1" t="s">
        <v>30</v>
      </c>
      <c r="C6" s="1" t="s">
        <v>31</v>
      </c>
      <c r="D6" s="1" t="s">
        <v>32</v>
      </c>
      <c r="E6" s="1" t="s">
        <v>33</v>
      </c>
      <c r="F6" s="3" t="s">
        <v>8</v>
      </c>
      <c r="G6" s="4">
        <v>70000</v>
      </c>
      <c r="H6" s="5">
        <v>0</v>
      </c>
      <c r="I6" s="4">
        <v>5368.45</v>
      </c>
      <c r="J6" s="4">
        <v>2009</v>
      </c>
      <c r="K6" s="4">
        <v>2128</v>
      </c>
      <c r="L6" s="4">
        <v>4934.29</v>
      </c>
      <c r="M6" s="4">
        <v>14439.74</v>
      </c>
      <c r="N6" s="4">
        <v>55560.26</v>
      </c>
    </row>
    <row r="7" spans="1:14" ht="22.5" x14ac:dyDescent="0.2">
      <c r="A7" s="2">
        <v>4</v>
      </c>
      <c r="B7" s="1" t="s">
        <v>34</v>
      </c>
      <c r="C7" s="1" t="s">
        <v>35</v>
      </c>
      <c r="D7" s="6" t="s">
        <v>10</v>
      </c>
      <c r="E7" s="1" t="s">
        <v>33</v>
      </c>
      <c r="F7" s="3" t="s">
        <v>8</v>
      </c>
      <c r="G7" s="4">
        <v>70000</v>
      </c>
      <c r="H7" s="5">
        <v>0</v>
      </c>
      <c r="I7" s="4">
        <v>5368.45</v>
      </c>
      <c r="J7" s="4">
        <v>2009</v>
      </c>
      <c r="K7" s="4">
        <v>2128</v>
      </c>
      <c r="L7" s="5">
        <v>0</v>
      </c>
      <c r="M7" s="4">
        <v>9505.4500000000007</v>
      </c>
      <c r="N7" s="4">
        <v>60494.55</v>
      </c>
    </row>
    <row r="8" spans="1:14" ht="22.5" x14ac:dyDescent="0.2">
      <c r="A8" s="2">
        <v>5</v>
      </c>
      <c r="B8" s="1" t="s">
        <v>36</v>
      </c>
      <c r="C8" s="1" t="s">
        <v>37</v>
      </c>
      <c r="D8" s="6" t="s">
        <v>14</v>
      </c>
      <c r="E8" s="1" t="s">
        <v>33</v>
      </c>
      <c r="F8" s="3" t="s">
        <v>8</v>
      </c>
      <c r="G8" s="4">
        <v>70000</v>
      </c>
      <c r="H8" s="5">
        <v>0</v>
      </c>
      <c r="I8" s="4">
        <v>5368.45</v>
      </c>
      <c r="J8" s="4">
        <v>2009</v>
      </c>
      <c r="K8" s="4">
        <v>2128</v>
      </c>
      <c r="L8" s="5">
        <v>0</v>
      </c>
      <c r="M8" s="4">
        <v>9505.4500000000007</v>
      </c>
      <c r="N8" s="4">
        <v>60494.55</v>
      </c>
    </row>
    <row r="9" spans="1:14" ht="22.5" x14ac:dyDescent="0.2">
      <c r="A9" s="2">
        <v>6</v>
      </c>
      <c r="B9" s="1" t="s">
        <v>38</v>
      </c>
      <c r="C9" s="1" t="s">
        <v>39</v>
      </c>
      <c r="D9" s="1" t="s">
        <v>40</v>
      </c>
      <c r="E9" s="1" t="s">
        <v>27</v>
      </c>
      <c r="F9" s="3" t="s">
        <v>8</v>
      </c>
      <c r="G9" s="4">
        <v>70000</v>
      </c>
      <c r="H9" s="5">
        <v>0</v>
      </c>
      <c r="I9" s="4">
        <v>5368.45</v>
      </c>
      <c r="J9" s="4">
        <v>2009</v>
      </c>
      <c r="K9" s="4">
        <v>2128</v>
      </c>
      <c r="L9" s="5">
        <v>986.86</v>
      </c>
      <c r="M9" s="4">
        <v>10492.31</v>
      </c>
      <c r="N9" s="4">
        <v>59507.69</v>
      </c>
    </row>
    <row r="10" spans="1:14" ht="33.75" x14ac:dyDescent="0.2">
      <c r="A10" s="2">
        <v>7</v>
      </c>
      <c r="B10" s="1" t="s">
        <v>41</v>
      </c>
      <c r="C10" s="1" t="s">
        <v>42</v>
      </c>
      <c r="D10" s="6" t="s">
        <v>16</v>
      </c>
      <c r="E10" s="1" t="s">
        <v>27</v>
      </c>
      <c r="F10" s="3" t="s">
        <v>9</v>
      </c>
      <c r="G10" s="4">
        <v>70000</v>
      </c>
      <c r="H10" s="5">
        <v>0</v>
      </c>
      <c r="I10" s="4">
        <v>5368.45</v>
      </c>
      <c r="J10" s="4">
        <v>2009</v>
      </c>
      <c r="K10" s="4">
        <v>2128</v>
      </c>
      <c r="L10" s="5">
        <v>0</v>
      </c>
      <c r="M10" s="4">
        <v>9505.4500000000007</v>
      </c>
      <c r="N10" s="4">
        <v>60494.55</v>
      </c>
    </row>
    <row r="11" spans="1:14" ht="22.5" x14ac:dyDescent="0.2">
      <c r="A11" s="2">
        <v>8</v>
      </c>
      <c r="B11" s="1" t="s">
        <v>43</v>
      </c>
      <c r="C11" s="1" t="s">
        <v>29</v>
      </c>
      <c r="D11" s="6" t="s">
        <v>13</v>
      </c>
      <c r="E11" s="1" t="s">
        <v>33</v>
      </c>
      <c r="F11" s="3" t="s">
        <v>8</v>
      </c>
      <c r="G11" s="4">
        <v>50000</v>
      </c>
      <c r="H11" s="5">
        <v>0</v>
      </c>
      <c r="I11" s="4">
        <v>1854</v>
      </c>
      <c r="J11" s="4">
        <v>1435</v>
      </c>
      <c r="K11" s="4">
        <v>1520</v>
      </c>
      <c r="L11" s="5">
        <v>986.86</v>
      </c>
      <c r="M11" s="4">
        <v>5795.86</v>
      </c>
      <c r="N11" s="4">
        <v>44204.14</v>
      </c>
    </row>
    <row r="12" spans="1:14" ht="22.5" x14ac:dyDescent="0.2">
      <c r="A12" s="2">
        <v>9</v>
      </c>
      <c r="B12" s="1" t="s">
        <v>44</v>
      </c>
      <c r="C12" s="1" t="s">
        <v>45</v>
      </c>
      <c r="D12" s="1" t="s">
        <v>46</v>
      </c>
      <c r="E12" s="1" t="s">
        <v>27</v>
      </c>
      <c r="F12" s="3" t="s">
        <v>8</v>
      </c>
      <c r="G12" s="4">
        <v>50000</v>
      </c>
      <c r="H12" s="5">
        <v>0</v>
      </c>
      <c r="I12" s="4">
        <v>1854</v>
      </c>
      <c r="J12" s="4">
        <v>1435</v>
      </c>
      <c r="K12" s="4">
        <v>1520</v>
      </c>
      <c r="L12" s="5">
        <v>0</v>
      </c>
      <c r="M12" s="4">
        <v>4809</v>
      </c>
      <c r="N12" s="4">
        <v>45191</v>
      </c>
    </row>
    <row r="13" spans="1:14" ht="22.5" x14ac:dyDescent="0.2">
      <c r="A13" s="2">
        <v>10</v>
      </c>
      <c r="B13" s="1" t="s">
        <v>47</v>
      </c>
      <c r="C13" s="1" t="s">
        <v>48</v>
      </c>
      <c r="D13" s="1" t="s">
        <v>49</v>
      </c>
      <c r="E13" s="1" t="s">
        <v>33</v>
      </c>
      <c r="F13" s="3" t="s">
        <v>9</v>
      </c>
      <c r="G13" s="4">
        <v>45000</v>
      </c>
      <c r="H13" s="5">
        <v>0</v>
      </c>
      <c r="I13" s="4">
        <v>1148.33</v>
      </c>
      <c r="J13" s="4">
        <v>1291.5</v>
      </c>
      <c r="K13" s="4">
        <v>1368</v>
      </c>
      <c r="L13" s="5">
        <v>0</v>
      </c>
      <c r="M13" s="4">
        <v>3807.83</v>
      </c>
      <c r="N13" s="4">
        <v>41192.17</v>
      </c>
    </row>
    <row r="14" spans="1:14" ht="22.5" x14ac:dyDescent="0.2">
      <c r="A14" s="2">
        <v>11</v>
      </c>
      <c r="B14" s="1" t="s">
        <v>50</v>
      </c>
      <c r="C14" s="1" t="s">
        <v>51</v>
      </c>
      <c r="D14" s="1" t="s">
        <v>52</v>
      </c>
      <c r="E14" s="1" t="s">
        <v>33</v>
      </c>
      <c r="F14" s="3" t="s">
        <v>9</v>
      </c>
      <c r="G14" s="4">
        <v>40000</v>
      </c>
      <c r="H14" s="5">
        <v>0</v>
      </c>
      <c r="I14" s="5">
        <v>442.65</v>
      </c>
      <c r="J14" s="4">
        <v>1148</v>
      </c>
      <c r="K14" s="4">
        <v>1216</v>
      </c>
      <c r="L14" s="5">
        <v>0</v>
      </c>
      <c r="M14" s="4">
        <v>2806.65</v>
      </c>
      <c r="N14" s="4">
        <v>37193.35</v>
      </c>
    </row>
    <row r="15" spans="1:14" ht="22.5" x14ac:dyDescent="0.2">
      <c r="A15" s="2">
        <v>12</v>
      </c>
      <c r="B15" s="1" t="s">
        <v>53</v>
      </c>
      <c r="C15" s="1" t="s">
        <v>37</v>
      </c>
      <c r="D15" s="1" t="s">
        <v>54</v>
      </c>
      <c r="E15" s="1" t="s">
        <v>33</v>
      </c>
      <c r="F15" s="3" t="s">
        <v>8</v>
      </c>
      <c r="G15" s="4">
        <v>40000</v>
      </c>
      <c r="H15" s="5">
        <v>0</v>
      </c>
      <c r="I15" s="5">
        <v>442.65</v>
      </c>
      <c r="J15" s="4">
        <v>1148</v>
      </c>
      <c r="K15" s="4">
        <v>1216</v>
      </c>
      <c r="L15" s="5">
        <v>986.86</v>
      </c>
      <c r="M15" s="4">
        <v>3793.51</v>
      </c>
      <c r="N15" s="4">
        <v>36206.49</v>
      </c>
    </row>
    <row r="16" spans="1:14" ht="22.5" x14ac:dyDescent="0.2">
      <c r="A16" s="2">
        <v>13</v>
      </c>
      <c r="B16" s="1" t="s">
        <v>55</v>
      </c>
      <c r="C16" s="1" t="s">
        <v>42</v>
      </c>
      <c r="D16" s="6" t="s">
        <v>12</v>
      </c>
      <c r="E16" s="1" t="s">
        <v>27</v>
      </c>
      <c r="F16" s="3" t="s">
        <v>9</v>
      </c>
      <c r="G16" s="4">
        <v>40000</v>
      </c>
      <c r="H16" s="5">
        <v>0</v>
      </c>
      <c r="I16" s="5">
        <v>442.65</v>
      </c>
      <c r="J16" s="4">
        <v>1148</v>
      </c>
      <c r="K16" s="4">
        <v>1216</v>
      </c>
      <c r="L16" s="5">
        <v>0</v>
      </c>
      <c r="M16" s="4">
        <v>2806.65</v>
      </c>
      <c r="N16" s="4">
        <v>37193.35</v>
      </c>
    </row>
    <row r="17" spans="1:14" ht="33.75" x14ac:dyDescent="0.2">
      <c r="A17" s="2">
        <v>14</v>
      </c>
      <c r="B17" s="1" t="s">
        <v>56</v>
      </c>
      <c r="C17" s="1" t="s">
        <v>42</v>
      </c>
      <c r="D17" s="1" t="s">
        <v>57</v>
      </c>
      <c r="E17" s="1" t="s">
        <v>27</v>
      </c>
      <c r="F17" s="3" t="s">
        <v>8</v>
      </c>
      <c r="G17" s="4">
        <v>40000</v>
      </c>
      <c r="H17" s="5">
        <v>0</v>
      </c>
      <c r="I17" s="5">
        <v>442.65</v>
      </c>
      <c r="J17" s="4">
        <v>1148</v>
      </c>
      <c r="K17" s="4">
        <v>1216</v>
      </c>
      <c r="L17" s="5">
        <v>0</v>
      </c>
      <c r="M17" s="4">
        <v>2806.65</v>
      </c>
      <c r="N17" s="4">
        <v>37193.35</v>
      </c>
    </row>
    <row r="18" spans="1:14" ht="22.5" x14ac:dyDescent="0.2">
      <c r="A18" s="2">
        <v>15</v>
      </c>
      <c r="B18" s="1" t="s">
        <v>58</v>
      </c>
      <c r="C18" s="1" t="s">
        <v>59</v>
      </c>
      <c r="D18" s="1" t="s">
        <v>60</v>
      </c>
      <c r="E18" s="1" t="s">
        <v>33</v>
      </c>
      <c r="F18" s="3" t="s">
        <v>9</v>
      </c>
      <c r="G18" s="4">
        <v>40000</v>
      </c>
      <c r="H18" s="5">
        <v>0</v>
      </c>
      <c r="I18" s="5">
        <v>442.65</v>
      </c>
      <c r="J18" s="4">
        <v>1148</v>
      </c>
      <c r="K18" s="4">
        <v>1216</v>
      </c>
      <c r="L18" s="5">
        <v>0</v>
      </c>
      <c r="M18" s="4">
        <v>2806.65</v>
      </c>
      <c r="N18" s="4">
        <v>37193.35</v>
      </c>
    </row>
    <row r="19" spans="1:14" ht="22.5" x14ac:dyDescent="0.2">
      <c r="A19" s="2">
        <v>16</v>
      </c>
      <c r="B19" s="1" t="s">
        <v>61</v>
      </c>
      <c r="C19" s="1" t="s">
        <v>51</v>
      </c>
      <c r="D19" s="6" t="s">
        <v>11</v>
      </c>
      <c r="E19" s="1" t="s">
        <v>33</v>
      </c>
      <c r="F19" s="3" t="s">
        <v>8</v>
      </c>
      <c r="G19" s="4">
        <v>36000</v>
      </c>
      <c r="H19" s="5">
        <v>0</v>
      </c>
      <c r="I19" s="5">
        <v>0</v>
      </c>
      <c r="J19" s="4">
        <v>1033.2</v>
      </c>
      <c r="K19" s="4">
        <v>1094.4000000000001</v>
      </c>
      <c r="L19" s="5">
        <v>0</v>
      </c>
      <c r="M19" s="4">
        <v>2127.6</v>
      </c>
      <c r="N19" s="4">
        <v>33872.400000000001</v>
      </c>
    </row>
    <row r="20" spans="1:14" ht="22.5" x14ac:dyDescent="0.2">
      <c r="A20" s="2">
        <v>17</v>
      </c>
      <c r="B20" s="1" t="s">
        <v>62</v>
      </c>
      <c r="C20" s="1" t="s">
        <v>25</v>
      </c>
      <c r="D20" s="1" t="s">
        <v>63</v>
      </c>
      <c r="E20" s="1" t="s">
        <v>27</v>
      </c>
      <c r="F20" s="3" t="s">
        <v>9</v>
      </c>
      <c r="G20" s="4">
        <v>20000</v>
      </c>
      <c r="H20" s="5">
        <v>0</v>
      </c>
      <c r="I20" s="5">
        <v>0</v>
      </c>
      <c r="J20" s="5">
        <v>574</v>
      </c>
      <c r="K20" s="5">
        <v>608</v>
      </c>
      <c r="L20" s="5">
        <v>0</v>
      </c>
      <c r="M20" s="4">
        <v>1182</v>
      </c>
      <c r="N20" s="4">
        <v>18818</v>
      </c>
    </row>
    <row r="21" spans="1:14" x14ac:dyDescent="0.2">
      <c r="A21" s="8" t="s">
        <v>67</v>
      </c>
      <c r="B21" s="8"/>
      <c r="C21" s="8"/>
      <c r="D21" s="8"/>
      <c r="E21" s="8"/>
      <c r="F21" s="9"/>
      <c r="G21" s="10">
        <f>SUM(G4:G20)</f>
        <v>926000</v>
      </c>
      <c r="H21" s="10">
        <f>SUM(H4:H20)</f>
        <v>0</v>
      </c>
      <c r="I21" s="10">
        <f>SUM(I4:I20)</f>
        <v>52242.080000000002</v>
      </c>
      <c r="J21" s="10">
        <f>SUM(J4:J20)</f>
        <v>26576.2</v>
      </c>
      <c r="K21" s="10">
        <f>SUM(K4:K20)</f>
        <v>28150.400000000001</v>
      </c>
      <c r="L21" s="10">
        <f>SUM(L4:L20)</f>
        <v>13836.02</v>
      </c>
      <c r="M21" s="10">
        <f>SUM(M4:M20)</f>
        <v>120804.69999999997</v>
      </c>
      <c r="N21" s="10">
        <f>SUM(N4:N20)</f>
        <v>805195.3</v>
      </c>
    </row>
    <row r="26" spans="1:14" ht="51" x14ac:dyDescent="0.2">
      <c r="A26" s="7"/>
      <c r="B26" s="11" t="s">
        <v>68</v>
      </c>
      <c r="C26" s="12"/>
      <c r="D26" s="13" t="s">
        <v>69</v>
      </c>
      <c r="E26" s="14"/>
      <c r="G26" s="15" t="s">
        <v>70</v>
      </c>
      <c r="H26" s="15"/>
      <c r="I26" s="16"/>
      <c r="K26" s="15" t="s">
        <v>71</v>
      </c>
      <c r="L26" s="15"/>
      <c r="M26" s="16"/>
    </row>
  </sheetData>
  <mergeCells count="6">
    <mergeCell ref="D26:E26"/>
    <mergeCell ref="G26:H26"/>
    <mergeCell ref="K26:L26"/>
    <mergeCell ref="A2:N2"/>
    <mergeCell ref="A21:F21"/>
    <mergeCell ref="A1:N1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60F7-1122-4DA0-8E93-F4E3EB35FC40}">
  <dimension ref="A1:N10"/>
  <sheetViews>
    <sheetView zoomScale="90" zoomScaleNormal="90" workbookViewId="0">
      <selection activeCell="G5" sqref="G5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1.5" customWidth="1"/>
    <col min="5" max="5" width="19.83203125" customWidth="1"/>
    <col min="6" max="6" width="12.33203125" customWidth="1"/>
    <col min="7" max="7" width="15.5" customWidth="1"/>
    <col min="8" max="8" width="12.83203125" customWidth="1"/>
    <col min="9" max="9" width="15" customWidth="1"/>
    <col min="10" max="10" width="11.5" customWidth="1"/>
    <col min="11" max="11" width="14.83203125" customWidth="1"/>
    <col min="12" max="12" width="13.83203125" customWidth="1"/>
    <col min="13" max="13" width="15" customWidth="1"/>
    <col min="14" max="14" width="14.5" customWidth="1"/>
  </cols>
  <sheetData>
    <row r="1" spans="1:14" ht="67.5" customHeight="1" x14ac:dyDescent="0.2">
      <c r="A1" s="17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" customHeight="1" x14ac:dyDescent="0.2">
      <c r="A2" s="48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 x14ac:dyDescent="0.2">
      <c r="A3" s="25" t="s">
        <v>0</v>
      </c>
      <c r="B3" s="26" t="s">
        <v>18</v>
      </c>
      <c r="C3" s="25" t="s">
        <v>1</v>
      </c>
      <c r="D3" s="25" t="s">
        <v>2</v>
      </c>
      <c r="E3" s="25" t="s">
        <v>3</v>
      </c>
      <c r="F3" s="25" t="s">
        <v>4</v>
      </c>
      <c r="G3" s="26" t="s">
        <v>19</v>
      </c>
      <c r="H3" s="26" t="s">
        <v>20</v>
      </c>
      <c r="I3" s="25" t="s">
        <v>5</v>
      </c>
      <c r="J3" s="25" t="s">
        <v>6</v>
      </c>
      <c r="K3" s="25" t="s">
        <v>7</v>
      </c>
      <c r="L3" s="26" t="s">
        <v>21</v>
      </c>
      <c r="M3" s="26" t="s">
        <v>22</v>
      </c>
      <c r="N3" s="26" t="s">
        <v>23</v>
      </c>
    </row>
    <row r="4" spans="1:14" ht="22.5" x14ac:dyDescent="0.2">
      <c r="A4" s="20">
        <v>1</v>
      </c>
      <c r="B4" s="19" t="s">
        <v>64</v>
      </c>
      <c r="C4" s="19" t="s">
        <v>48</v>
      </c>
      <c r="D4" s="19" t="s">
        <v>65</v>
      </c>
      <c r="E4" s="21" t="s">
        <v>17</v>
      </c>
      <c r="F4" s="22" t="s">
        <v>8</v>
      </c>
      <c r="G4" s="23">
        <v>20000</v>
      </c>
      <c r="H4" s="24">
        <v>0</v>
      </c>
      <c r="I4" s="24">
        <v>0</v>
      </c>
      <c r="J4" s="24">
        <v>574</v>
      </c>
      <c r="K4" s="24">
        <v>608</v>
      </c>
      <c r="L4" s="24">
        <v>0</v>
      </c>
      <c r="M4" s="23">
        <v>1182</v>
      </c>
      <c r="N4" s="23">
        <v>18818</v>
      </c>
    </row>
    <row r="5" spans="1:14" x14ac:dyDescent="0.2">
      <c r="A5" s="8" t="s">
        <v>67</v>
      </c>
      <c r="B5" s="8"/>
      <c r="C5" s="8"/>
      <c r="D5" s="8"/>
      <c r="E5" s="8"/>
      <c r="F5" s="9"/>
      <c r="G5" s="10">
        <f>SUM(G4:G4)</f>
        <v>20000</v>
      </c>
      <c r="H5" s="10">
        <f>SUM(H4:H4)</f>
        <v>0</v>
      </c>
      <c r="I5" s="10">
        <f>SUM(I4:I4)</f>
        <v>0</v>
      </c>
      <c r="J5" s="10">
        <f>SUM(J4:J4)</f>
        <v>574</v>
      </c>
      <c r="K5" s="10">
        <f>SUM(K4:K4)</f>
        <v>608</v>
      </c>
      <c r="L5" s="10">
        <f>SUM(L4:L4)</f>
        <v>0</v>
      </c>
      <c r="M5" s="10">
        <f>SUM(M4:M4)</f>
        <v>1182</v>
      </c>
      <c r="N5" s="10">
        <f>SUM(N4:N4)</f>
        <v>18818</v>
      </c>
    </row>
    <row r="10" spans="1:14" ht="51" x14ac:dyDescent="0.2">
      <c r="A10" s="7"/>
      <c r="B10" s="11" t="s">
        <v>68</v>
      </c>
      <c r="C10" s="12"/>
      <c r="D10" s="13" t="s">
        <v>69</v>
      </c>
      <c r="E10" s="14"/>
      <c r="G10" s="15" t="s">
        <v>70</v>
      </c>
      <c r="H10" s="15"/>
      <c r="I10" s="16"/>
      <c r="K10" s="15" t="s">
        <v>71</v>
      </c>
      <c r="L10" s="15"/>
      <c r="M10" s="16"/>
    </row>
  </sheetData>
  <mergeCells count="6">
    <mergeCell ref="A1:N1"/>
    <mergeCell ref="A5:F5"/>
    <mergeCell ref="D10:E10"/>
    <mergeCell ref="G10:H10"/>
    <mergeCell ref="K10:L10"/>
    <mergeCell ref="A2:N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C526-7461-40B8-9E79-0E6437B787CF}">
  <dimension ref="A1:N44"/>
  <sheetViews>
    <sheetView zoomScale="90" zoomScaleNormal="90" workbookViewId="0">
      <selection sqref="A1:N1"/>
    </sheetView>
  </sheetViews>
  <sheetFormatPr defaultRowHeight="12.75" x14ac:dyDescent="0.2"/>
  <cols>
    <col min="1" max="1" width="4.6640625" style="27" customWidth="1"/>
    <col min="2" max="2" width="40.6640625" style="27" customWidth="1"/>
    <col min="3" max="3" width="34.83203125" style="27" customWidth="1"/>
    <col min="4" max="4" width="24.5" style="27" customWidth="1"/>
    <col min="5" max="5" width="19.83203125" style="27" customWidth="1"/>
    <col min="6" max="6" width="12.6640625" style="27" customWidth="1"/>
    <col min="7" max="7" width="15.83203125" style="27" customWidth="1"/>
    <col min="8" max="8" width="13" style="27" customWidth="1"/>
    <col min="9" max="9" width="13.6640625" style="27" customWidth="1"/>
    <col min="10" max="10" width="13.1640625" style="27" customWidth="1"/>
    <col min="11" max="11" width="13.33203125" style="27" customWidth="1"/>
    <col min="12" max="12" width="17.83203125" style="27" customWidth="1"/>
    <col min="13" max="13" width="16.33203125" style="27" customWidth="1"/>
    <col min="14" max="14" width="15.33203125" style="27" customWidth="1"/>
    <col min="15" max="16384" width="9.33203125" style="27"/>
  </cols>
  <sheetData>
    <row r="1" spans="1:14" ht="75.75" customHeight="1" x14ac:dyDescent="0.2">
      <c r="A1" s="47" t="s">
        <v>217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9.5" customHeight="1" x14ac:dyDescent="0.2">
      <c r="A2" s="48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 x14ac:dyDescent="0.2">
      <c r="A3" s="45" t="s">
        <v>0</v>
      </c>
      <c r="B3" s="41" t="s">
        <v>18</v>
      </c>
      <c r="C3" s="45" t="s">
        <v>1</v>
      </c>
      <c r="D3" s="45" t="s">
        <v>2</v>
      </c>
      <c r="E3" s="45" t="s">
        <v>3</v>
      </c>
      <c r="F3" s="45" t="s">
        <v>102</v>
      </c>
      <c r="G3" s="41" t="s">
        <v>19</v>
      </c>
      <c r="H3" s="41" t="s">
        <v>20</v>
      </c>
      <c r="I3" s="45" t="s">
        <v>5</v>
      </c>
      <c r="J3" s="45" t="s">
        <v>6</v>
      </c>
      <c r="K3" s="45" t="s">
        <v>7</v>
      </c>
      <c r="L3" s="41" t="s">
        <v>21</v>
      </c>
      <c r="M3" s="41" t="s">
        <v>22</v>
      </c>
      <c r="N3" s="41" t="s">
        <v>23</v>
      </c>
    </row>
    <row r="4" spans="1:14" ht="14.25" customHeight="1" x14ac:dyDescent="0.2">
      <c r="A4" s="42">
        <v>1</v>
      </c>
      <c r="B4" s="41" t="s">
        <v>145</v>
      </c>
      <c r="C4" s="41" t="s">
        <v>31</v>
      </c>
      <c r="D4" s="41" t="s">
        <v>144</v>
      </c>
      <c r="E4" s="41" t="s">
        <v>74</v>
      </c>
      <c r="F4" s="40" t="s">
        <v>9</v>
      </c>
      <c r="G4" s="43">
        <v>190000</v>
      </c>
      <c r="H4" s="44">
        <v>0</v>
      </c>
      <c r="I4" s="43">
        <v>32846.82</v>
      </c>
      <c r="J4" s="43">
        <v>5453</v>
      </c>
      <c r="K4" s="43">
        <v>5776</v>
      </c>
      <c r="L4" s="43">
        <v>1715.46</v>
      </c>
      <c r="M4" s="43">
        <v>45791.28</v>
      </c>
      <c r="N4" s="43">
        <v>144208.72</v>
      </c>
    </row>
    <row r="5" spans="1:14" ht="22.5" x14ac:dyDescent="0.2">
      <c r="A5" s="42">
        <v>2</v>
      </c>
      <c r="B5" s="41" t="s">
        <v>143</v>
      </c>
      <c r="C5" s="41" t="s">
        <v>86</v>
      </c>
      <c r="D5" s="41" t="s">
        <v>142</v>
      </c>
      <c r="E5" s="41" t="s">
        <v>74</v>
      </c>
      <c r="F5" s="40" t="s">
        <v>9</v>
      </c>
      <c r="G5" s="43">
        <v>112000</v>
      </c>
      <c r="H5" s="44">
        <v>0</v>
      </c>
      <c r="I5" s="43">
        <v>14928.14</v>
      </c>
      <c r="J5" s="43">
        <v>3214.4</v>
      </c>
      <c r="K5" s="43">
        <v>3404.8</v>
      </c>
      <c r="L5" s="44">
        <v>651.87</v>
      </c>
      <c r="M5" s="43">
        <v>22199.21</v>
      </c>
      <c r="N5" s="43">
        <v>89800.79</v>
      </c>
    </row>
    <row r="6" spans="1:14" ht="51.75" customHeight="1" x14ac:dyDescent="0.2">
      <c r="A6" s="42">
        <v>3</v>
      </c>
      <c r="B6" s="41" t="s">
        <v>141</v>
      </c>
      <c r="C6" s="41" t="s">
        <v>140</v>
      </c>
      <c r="D6" s="41" t="s">
        <v>139</v>
      </c>
      <c r="E6" s="41" t="s">
        <v>74</v>
      </c>
      <c r="F6" s="40" t="s">
        <v>9</v>
      </c>
      <c r="G6" s="43">
        <v>85000</v>
      </c>
      <c r="H6" s="44">
        <v>0</v>
      </c>
      <c r="I6" s="43">
        <v>8577.06</v>
      </c>
      <c r="J6" s="43">
        <v>2439.5</v>
      </c>
      <c r="K6" s="43">
        <v>2584</v>
      </c>
      <c r="L6" s="44">
        <v>651.87</v>
      </c>
      <c r="M6" s="43">
        <v>14252.43</v>
      </c>
      <c r="N6" s="43">
        <v>70747.570000000007</v>
      </c>
    </row>
    <row r="7" spans="1:14" ht="45" x14ac:dyDescent="0.2">
      <c r="A7" s="42">
        <v>4</v>
      </c>
      <c r="B7" s="41" t="s">
        <v>138</v>
      </c>
      <c r="C7" s="41" t="s">
        <v>48</v>
      </c>
      <c r="D7" s="41" t="s">
        <v>137</v>
      </c>
      <c r="E7" s="41" t="s">
        <v>74</v>
      </c>
      <c r="F7" s="40" t="s">
        <v>8</v>
      </c>
      <c r="G7" s="43">
        <v>85000</v>
      </c>
      <c r="H7" s="44">
        <v>0</v>
      </c>
      <c r="I7" s="43">
        <v>8148.2</v>
      </c>
      <c r="J7" s="43">
        <v>2439.5</v>
      </c>
      <c r="K7" s="43">
        <v>2584</v>
      </c>
      <c r="L7" s="43">
        <v>1715.46</v>
      </c>
      <c r="M7" s="43">
        <v>14887.16</v>
      </c>
      <c r="N7" s="43">
        <v>70112.84</v>
      </c>
    </row>
    <row r="8" spans="1:14" x14ac:dyDescent="0.2">
      <c r="A8" s="42">
        <v>5</v>
      </c>
      <c r="B8" s="41" t="s">
        <v>136</v>
      </c>
      <c r="C8" s="41" t="s">
        <v>31</v>
      </c>
      <c r="D8" s="41" t="s">
        <v>135</v>
      </c>
      <c r="E8" s="41" t="s">
        <v>74</v>
      </c>
      <c r="F8" s="40" t="s">
        <v>8</v>
      </c>
      <c r="G8" s="43">
        <v>85000</v>
      </c>
      <c r="H8" s="44">
        <v>0</v>
      </c>
      <c r="I8" s="43">
        <v>8577.06</v>
      </c>
      <c r="J8" s="43">
        <v>2439.5</v>
      </c>
      <c r="K8" s="43">
        <v>2584</v>
      </c>
      <c r="L8" s="44">
        <v>0</v>
      </c>
      <c r="M8" s="43">
        <v>13600.56</v>
      </c>
      <c r="N8" s="43">
        <v>71399.44</v>
      </c>
    </row>
    <row r="9" spans="1:14" ht="22.5" x14ac:dyDescent="0.2">
      <c r="A9" s="42">
        <v>6</v>
      </c>
      <c r="B9" s="41" t="s">
        <v>134</v>
      </c>
      <c r="C9" s="41" t="s">
        <v>115</v>
      </c>
      <c r="D9" s="41" t="s">
        <v>133</v>
      </c>
      <c r="E9" s="41" t="s">
        <v>74</v>
      </c>
      <c r="F9" s="40" t="s">
        <v>8</v>
      </c>
      <c r="G9" s="43">
        <v>73000</v>
      </c>
      <c r="H9" s="44">
        <v>0</v>
      </c>
      <c r="I9" s="43">
        <v>5932.99</v>
      </c>
      <c r="J9" s="43">
        <v>2095.1</v>
      </c>
      <c r="K9" s="43">
        <v>2219.1999999999998</v>
      </c>
      <c r="L9" s="44">
        <v>631.87</v>
      </c>
      <c r="M9" s="43">
        <v>10879.16</v>
      </c>
      <c r="N9" s="43">
        <v>62120.84</v>
      </c>
    </row>
    <row r="10" spans="1:14" x14ac:dyDescent="0.2">
      <c r="A10" s="42">
        <v>7</v>
      </c>
      <c r="B10" s="41" t="s">
        <v>132</v>
      </c>
      <c r="C10" s="41" t="s">
        <v>25</v>
      </c>
      <c r="D10" s="41" t="s">
        <v>131</v>
      </c>
      <c r="E10" s="41" t="s">
        <v>74</v>
      </c>
      <c r="F10" s="40" t="s">
        <v>9</v>
      </c>
      <c r="G10" s="43">
        <v>60000</v>
      </c>
      <c r="H10" s="44">
        <v>0</v>
      </c>
      <c r="I10" s="43">
        <v>3143.56</v>
      </c>
      <c r="J10" s="43">
        <v>1722</v>
      </c>
      <c r="K10" s="43">
        <v>1824</v>
      </c>
      <c r="L10" s="43">
        <v>10242.19</v>
      </c>
      <c r="M10" s="43">
        <v>16931.75</v>
      </c>
      <c r="N10" s="43">
        <v>43068.25</v>
      </c>
    </row>
    <row r="11" spans="1:14" ht="33.950000000000003" customHeight="1" x14ac:dyDescent="0.2">
      <c r="A11" s="42">
        <v>8</v>
      </c>
      <c r="B11" s="41" t="s">
        <v>130</v>
      </c>
      <c r="C11" s="41" t="s">
        <v>31</v>
      </c>
      <c r="D11" s="40" t="s">
        <v>129</v>
      </c>
      <c r="E11" s="41" t="s">
        <v>74</v>
      </c>
      <c r="F11" s="40" t="s">
        <v>8</v>
      </c>
      <c r="G11" s="43">
        <v>60000</v>
      </c>
      <c r="H11" s="44">
        <v>0</v>
      </c>
      <c r="I11" s="43">
        <v>3486.65</v>
      </c>
      <c r="J11" s="43">
        <v>1722</v>
      </c>
      <c r="K11" s="43">
        <v>1824</v>
      </c>
      <c r="L11" s="44">
        <v>0</v>
      </c>
      <c r="M11" s="43">
        <v>7032.65</v>
      </c>
      <c r="N11" s="43">
        <v>52967.35</v>
      </c>
    </row>
    <row r="12" spans="1:14" ht="55.5" customHeight="1" x14ac:dyDescent="0.2">
      <c r="A12" s="42">
        <v>9</v>
      </c>
      <c r="B12" s="41" t="s">
        <v>128</v>
      </c>
      <c r="C12" s="41" t="s">
        <v>48</v>
      </c>
      <c r="D12" s="41" t="s">
        <v>127</v>
      </c>
      <c r="E12" s="41" t="s">
        <v>74</v>
      </c>
      <c r="F12" s="40" t="s">
        <v>9</v>
      </c>
      <c r="G12" s="43">
        <v>60000</v>
      </c>
      <c r="H12" s="44">
        <v>0</v>
      </c>
      <c r="I12" s="43">
        <v>3143.56</v>
      </c>
      <c r="J12" s="43">
        <v>1722</v>
      </c>
      <c r="K12" s="43">
        <v>1824</v>
      </c>
      <c r="L12" s="43">
        <v>2347.33</v>
      </c>
      <c r="M12" s="43">
        <v>9036.89</v>
      </c>
      <c r="N12" s="43">
        <v>50963.11</v>
      </c>
    </row>
    <row r="13" spans="1:14" ht="24" customHeight="1" x14ac:dyDescent="0.2">
      <c r="A13" s="42">
        <v>10</v>
      </c>
      <c r="B13" s="41" t="s">
        <v>126</v>
      </c>
      <c r="C13" s="41" t="s">
        <v>31</v>
      </c>
      <c r="D13" s="41" t="s">
        <v>125</v>
      </c>
      <c r="E13" s="41" t="s">
        <v>74</v>
      </c>
      <c r="F13" s="40" t="s">
        <v>9</v>
      </c>
      <c r="G13" s="43">
        <v>60000</v>
      </c>
      <c r="H13" s="44">
        <v>0</v>
      </c>
      <c r="I13" s="43">
        <v>3486.65</v>
      </c>
      <c r="J13" s="43">
        <v>1722</v>
      </c>
      <c r="K13" s="43">
        <v>1824</v>
      </c>
      <c r="L13" s="44">
        <v>0</v>
      </c>
      <c r="M13" s="43">
        <v>7032.65</v>
      </c>
      <c r="N13" s="43">
        <v>52967.35</v>
      </c>
    </row>
    <row r="14" spans="1:14" ht="23.1" customHeight="1" x14ac:dyDescent="0.2">
      <c r="A14" s="42">
        <v>11</v>
      </c>
      <c r="B14" s="41" t="s">
        <v>124</v>
      </c>
      <c r="C14" s="41" t="s">
        <v>31</v>
      </c>
      <c r="D14" s="41" t="s">
        <v>123</v>
      </c>
      <c r="E14" s="41" t="s">
        <v>74</v>
      </c>
      <c r="F14" s="40" t="s">
        <v>8</v>
      </c>
      <c r="G14" s="43">
        <v>60000</v>
      </c>
      <c r="H14" s="44">
        <v>0</v>
      </c>
      <c r="I14" s="43">
        <v>3143.56</v>
      </c>
      <c r="J14" s="43">
        <v>1722</v>
      </c>
      <c r="K14" s="43">
        <v>1824</v>
      </c>
      <c r="L14" s="43">
        <v>2702.32</v>
      </c>
      <c r="M14" s="43">
        <v>9391.8799999999992</v>
      </c>
      <c r="N14" s="43">
        <v>50608.12</v>
      </c>
    </row>
    <row r="15" spans="1:14" ht="22.5" x14ac:dyDescent="0.2">
      <c r="A15" s="42">
        <v>12</v>
      </c>
      <c r="B15" s="41" t="s">
        <v>122</v>
      </c>
      <c r="C15" s="41" t="s">
        <v>48</v>
      </c>
      <c r="D15" s="41" t="s">
        <v>121</v>
      </c>
      <c r="E15" s="41" t="s">
        <v>74</v>
      </c>
      <c r="F15" s="40" t="s">
        <v>8</v>
      </c>
      <c r="G15" s="43">
        <v>55000</v>
      </c>
      <c r="H15" s="44">
        <v>0</v>
      </c>
      <c r="I15" s="43">
        <v>2559.6799999999998</v>
      </c>
      <c r="J15" s="43">
        <v>1578.5</v>
      </c>
      <c r="K15" s="43">
        <v>1672</v>
      </c>
      <c r="L15" s="44">
        <v>631.87</v>
      </c>
      <c r="M15" s="43">
        <v>6442.05</v>
      </c>
      <c r="N15" s="43">
        <v>48557.95</v>
      </c>
    </row>
    <row r="16" spans="1:14" x14ac:dyDescent="0.2">
      <c r="A16" s="42">
        <v>13</v>
      </c>
      <c r="B16" s="41" t="s">
        <v>120</v>
      </c>
      <c r="C16" s="41" t="s">
        <v>115</v>
      </c>
      <c r="D16" s="40" t="s">
        <v>119</v>
      </c>
      <c r="E16" s="41" t="s">
        <v>74</v>
      </c>
      <c r="F16" s="40" t="s">
        <v>9</v>
      </c>
      <c r="G16" s="43">
        <v>50000</v>
      </c>
      <c r="H16" s="44">
        <v>0</v>
      </c>
      <c r="I16" s="43">
        <v>1854</v>
      </c>
      <c r="J16" s="43">
        <v>1435</v>
      </c>
      <c r="K16" s="43">
        <v>1520</v>
      </c>
      <c r="L16" s="44">
        <v>631.87</v>
      </c>
      <c r="M16" s="43">
        <v>5440.87</v>
      </c>
      <c r="N16" s="43">
        <v>44559.13</v>
      </c>
    </row>
    <row r="17" spans="1:14" ht="22.5" x14ac:dyDescent="0.2">
      <c r="A17" s="42">
        <v>14</v>
      </c>
      <c r="B17" s="41" t="s">
        <v>118</v>
      </c>
      <c r="C17" s="41" t="s">
        <v>25</v>
      </c>
      <c r="D17" s="41" t="s">
        <v>117</v>
      </c>
      <c r="E17" s="41" t="s">
        <v>74</v>
      </c>
      <c r="F17" s="40" t="s">
        <v>9</v>
      </c>
      <c r="G17" s="43">
        <v>50000</v>
      </c>
      <c r="H17" s="44">
        <v>0</v>
      </c>
      <c r="I17" s="43">
        <v>1596.68</v>
      </c>
      <c r="J17" s="43">
        <v>1435</v>
      </c>
      <c r="K17" s="43">
        <v>1520</v>
      </c>
      <c r="L17" s="43">
        <v>2702.32</v>
      </c>
      <c r="M17" s="43">
        <v>7254</v>
      </c>
      <c r="N17" s="43">
        <v>42746</v>
      </c>
    </row>
    <row r="18" spans="1:14" ht="13.5" customHeight="1" x14ac:dyDescent="0.2">
      <c r="A18" s="42">
        <v>15</v>
      </c>
      <c r="B18" s="41" t="s">
        <v>116</v>
      </c>
      <c r="C18" s="41" t="s">
        <v>115</v>
      </c>
      <c r="D18" s="41" t="s">
        <v>114</v>
      </c>
      <c r="E18" s="41" t="s">
        <v>74</v>
      </c>
      <c r="F18" s="40" t="s">
        <v>9</v>
      </c>
      <c r="G18" s="43">
        <v>40000</v>
      </c>
      <c r="H18" s="44">
        <v>0</v>
      </c>
      <c r="I18" s="44">
        <v>185.33</v>
      </c>
      <c r="J18" s="43">
        <v>1148</v>
      </c>
      <c r="K18" s="43">
        <v>1216</v>
      </c>
      <c r="L18" s="43">
        <v>2347.33</v>
      </c>
      <c r="M18" s="43">
        <v>4896.66</v>
      </c>
      <c r="N18" s="43">
        <v>35103.339999999997</v>
      </c>
    </row>
    <row r="19" spans="1:14" ht="22.5" x14ac:dyDescent="0.2">
      <c r="A19" s="42">
        <v>16</v>
      </c>
      <c r="B19" s="41" t="s">
        <v>113</v>
      </c>
      <c r="C19" s="41" t="s">
        <v>51</v>
      </c>
      <c r="D19" s="41" t="s">
        <v>112</v>
      </c>
      <c r="E19" s="41" t="s">
        <v>74</v>
      </c>
      <c r="F19" s="40" t="s">
        <v>9</v>
      </c>
      <c r="G19" s="43">
        <v>40000</v>
      </c>
      <c r="H19" s="44">
        <v>0</v>
      </c>
      <c r="I19" s="44">
        <v>442.65</v>
      </c>
      <c r="J19" s="43">
        <v>1148</v>
      </c>
      <c r="K19" s="43">
        <v>1216</v>
      </c>
      <c r="L19" s="44">
        <v>0</v>
      </c>
      <c r="M19" s="43">
        <v>2806.65</v>
      </c>
      <c r="N19" s="43">
        <v>37193.35</v>
      </c>
    </row>
    <row r="20" spans="1:14" x14ac:dyDescent="0.2">
      <c r="A20" s="42">
        <v>17</v>
      </c>
      <c r="B20" s="41" t="s">
        <v>111</v>
      </c>
      <c r="C20" s="41" t="s">
        <v>31</v>
      </c>
      <c r="D20" s="40" t="s">
        <v>110</v>
      </c>
      <c r="E20" s="41" t="s">
        <v>74</v>
      </c>
      <c r="F20" s="40" t="s">
        <v>8</v>
      </c>
      <c r="G20" s="43">
        <v>40000</v>
      </c>
      <c r="H20" s="44">
        <v>0</v>
      </c>
      <c r="I20" s="44">
        <v>442.65</v>
      </c>
      <c r="J20" s="43">
        <v>1148</v>
      </c>
      <c r="K20" s="43">
        <v>1216</v>
      </c>
      <c r="L20" s="44">
        <v>0</v>
      </c>
      <c r="M20" s="43">
        <v>2806.65</v>
      </c>
      <c r="N20" s="43">
        <v>37193.35</v>
      </c>
    </row>
    <row r="21" spans="1:14" ht="22.5" x14ac:dyDescent="0.2">
      <c r="A21" s="42">
        <v>18</v>
      </c>
      <c r="B21" s="41" t="s">
        <v>109</v>
      </c>
      <c r="C21" s="41" t="s">
        <v>51</v>
      </c>
      <c r="D21" s="40" t="s">
        <v>108</v>
      </c>
      <c r="E21" s="41" t="s">
        <v>74</v>
      </c>
      <c r="F21" s="40" t="s">
        <v>9</v>
      </c>
      <c r="G21" s="43">
        <v>40000</v>
      </c>
      <c r="H21" s="44">
        <v>0</v>
      </c>
      <c r="I21" s="44">
        <v>442.65</v>
      </c>
      <c r="J21" s="43">
        <v>1148</v>
      </c>
      <c r="K21" s="43">
        <v>1216</v>
      </c>
      <c r="L21" s="44">
        <v>0</v>
      </c>
      <c r="M21" s="43">
        <v>2806.65</v>
      </c>
      <c r="N21" s="43">
        <v>37193.35</v>
      </c>
    </row>
    <row r="22" spans="1:14" ht="12.95" customHeight="1" x14ac:dyDescent="0.2">
      <c r="A22" s="42">
        <v>19</v>
      </c>
      <c r="B22" s="41" t="s">
        <v>107</v>
      </c>
      <c r="C22" s="41" t="s">
        <v>31</v>
      </c>
      <c r="D22" s="40" t="s">
        <v>106</v>
      </c>
      <c r="E22" s="41" t="s">
        <v>74</v>
      </c>
      <c r="F22" s="40" t="s">
        <v>9</v>
      </c>
      <c r="G22" s="43">
        <v>40000</v>
      </c>
      <c r="H22" s="44">
        <v>0</v>
      </c>
      <c r="I22" s="44">
        <v>442.65</v>
      </c>
      <c r="J22" s="43">
        <v>1148</v>
      </c>
      <c r="K22" s="43">
        <v>1216</v>
      </c>
      <c r="L22" s="44">
        <v>0</v>
      </c>
      <c r="M22" s="43">
        <v>2806.65</v>
      </c>
      <c r="N22" s="43">
        <v>37193.35</v>
      </c>
    </row>
    <row r="23" spans="1:14" ht="23.1" customHeight="1" x14ac:dyDescent="0.2">
      <c r="A23" s="42">
        <v>20</v>
      </c>
      <c r="B23" s="41" t="s">
        <v>105</v>
      </c>
      <c r="C23" s="41" t="s">
        <v>25</v>
      </c>
      <c r="D23" s="41" t="s">
        <v>92</v>
      </c>
      <c r="E23" s="41" t="s">
        <v>74</v>
      </c>
      <c r="F23" s="40" t="s">
        <v>8</v>
      </c>
      <c r="G23" s="43">
        <v>38500</v>
      </c>
      <c r="H23" s="44">
        <v>0</v>
      </c>
      <c r="I23" s="44">
        <v>230.95</v>
      </c>
      <c r="J23" s="43">
        <v>1104.95</v>
      </c>
      <c r="K23" s="43">
        <v>1170.4000000000001</v>
      </c>
      <c r="L23" s="44">
        <v>986.86</v>
      </c>
      <c r="M23" s="43">
        <v>3493.16</v>
      </c>
      <c r="N23" s="43">
        <v>35006.839999999997</v>
      </c>
    </row>
    <row r="24" spans="1:14" x14ac:dyDescent="0.2">
      <c r="A24" s="42">
        <v>21</v>
      </c>
      <c r="B24" s="41" t="s">
        <v>104</v>
      </c>
      <c r="C24" s="41" t="s">
        <v>35</v>
      </c>
      <c r="D24" s="41" t="s">
        <v>103</v>
      </c>
      <c r="E24" s="41" t="s">
        <v>74</v>
      </c>
      <c r="F24" s="40" t="s">
        <v>8</v>
      </c>
      <c r="G24" s="43">
        <v>36500</v>
      </c>
      <c r="H24" s="44">
        <v>0</v>
      </c>
      <c r="I24" s="44">
        <v>0</v>
      </c>
      <c r="J24" s="43">
        <v>1047.55</v>
      </c>
      <c r="K24" s="43">
        <v>1109.5999999999999</v>
      </c>
      <c r="L24" s="43">
        <v>2347.33</v>
      </c>
      <c r="M24" s="43">
        <v>4504.4799999999996</v>
      </c>
      <c r="N24" s="43">
        <v>31995.52</v>
      </c>
    </row>
    <row r="25" spans="1:14" ht="21.75" x14ac:dyDescent="0.2">
      <c r="A25" s="45" t="s">
        <v>0</v>
      </c>
      <c r="B25" s="41" t="s">
        <v>18</v>
      </c>
      <c r="C25" s="45" t="s">
        <v>1</v>
      </c>
      <c r="D25" s="45" t="s">
        <v>2</v>
      </c>
      <c r="E25" s="45" t="s">
        <v>3</v>
      </c>
      <c r="F25" s="45" t="s">
        <v>102</v>
      </c>
      <c r="G25" s="41" t="s">
        <v>19</v>
      </c>
      <c r="H25" s="41" t="s">
        <v>20</v>
      </c>
      <c r="I25" s="45" t="s">
        <v>5</v>
      </c>
      <c r="J25" s="45" t="s">
        <v>6</v>
      </c>
      <c r="K25" s="45" t="s">
        <v>7</v>
      </c>
      <c r="L25" s="41" t="s">
        <v>21</v>
      </c>
      <c r="M25" s="41" t="s">
        <v>22</v>
      </c>
      <c r="N25" s="41" t="s">
        <v>23</v>
      </c>
    </row>
    <row r="26" spans="1:14" ht="27" customHeight="1" x14ac:dyDescent="0.2">
      <c r="A26" s="42">
        <v>22</v>
      </c>
      <c r="B26" s="41" t="s">
        <v>101</v>
      </c>
      <c r="C26" s="41" t="s">
        <v>31</v>
      </c>
      <c r="D26" s="41" t="s">
        <v>100</v>
      </c>
      <c r="E26" s="41" t="s">
        <v>74</v>
      </c>
      <c r="F26" s="40" t="s">
        <v>9</v>
      </c>
      <c r="G26" s="43">
        <v>35000</v>
      </c>
      <c r="H26" s="44">
        <v>0</v>
      </c>
      <c r="I26" s="44">
        <v>0</v>
      </c>
      <c r="J26" s="43">
        <v>1004.5</v>
      </c>
      <c r="K26" s="43">
        <v>1064</v>
      </c>
      <c r="L26" s="44">
        <v>0</v>
      </c>
      <c r="M26" s="43">
        <v>2068.5</v>
      </c>
      <c r="N26" s="43">
        <v>32931.5</v>
      </c>
    </row>
    <row r="27" spans="1:14" ht="24" customHeight="1" x14ac:dyDescent="0.2">
      <c r="A27" s="42">
        <v>23</v>
      </c>
      <c r="B27" s="41" t="s">
        <v>99</v>
      </c>
      <c r="C27" s="41" t="s">
        <v>98</v>
      </c>
      <c r="D27" s="41" t="s">
        <v>97</v>
      </c>
      <c r="E27" s="41" t="s">
        <v>74</v>
      </c>
      <c r="F27" s="40" t="s">
        <v>8</v>
      </c>
      <c r="G27" s="43">
        <v>35000</v>
      </c>
      <c r="H27" s="44">
        <v>0</v>
      </c>
      <c r="I27" s="44">
        <v>0</v>
      </c>
      <c r="J27" s="43">
        <v>1004.5</v>
      </c>
      <c r="K27" s="43">
        <v>1064</v>
      </c>
      <c r="L27" s="44">
        <v>0</v>
      </c>
      <c r="M27" s="43">
        <v>2068.5</v>
      </c>
      <c r="N27" s="43">
        <v>32931.5</v>
      </c>
    </row>
    <row r="28" spans="1:14" ht="12.95" customHeight="1" x14ac:dyDescent="0.2">
      <c r="A28" s="42">
        <v>24</v>
      </c>
      <c r="B28" s="41" t="s">
        <v>96</v>
      </c>
      <c r="C28" s="41" t="s">
        <v>25</v>
      </c>
      <c r="D28" s="40" t="s">
        <v>95</v>
      </c>
      <c r="E28" s="41" t="s">
        <v>74</v>
      </c>
      <c r="F28" s="40" t="s">
        <v>8</v>
      </c>
      <c r="G28" s="43">
        <v>26000</v>
      </c>
      <c r="H28" s="44">
        <v>0</v>
      </c>
      <c r="I28" s="44">
        <v>0</v>
      </c>
      <c r="J28" s="44">
        <v>746.2</v>
      </c>
      <c r="K28" s="44">
        <v>790.4</v>
      </c>
      <c r="L28" s="44">
        <v>0</v>
      </c>
      <c r="M28" s="43">
        <v>1536.6</v>
      </c>
      <c r="N28" s="43">
        <v>24463.4</v>
      </c>
    </row>
    <row r="29" spans="1:14" ht="23.1" customHeight="1" x14ac:dyDescent="0.2">
      <c r="A29" s="42">
        <v>25</v>
      </c>
      <c r="B29" s="41" t="s">
        <v>94</v>
      </c>
      <c r="C29" s="41" t="s">
        <v>29</v>
      </c>
      <c r="D29" s="41" t="s">
        <v>92</v>
      </c>
      <c r="E29" s="41" t="s">
        <v>74</v>
      </c>
      <c r="F29" s="40" t="s">
        <v>9</v>
      </c>
      <c r="G29" s="43">
        <v>25000</v>
      </c>
      <c r="H29" s="44">
        <v>0</v>
      </c>
      <c r="I29" s="44">
        <v>0</v>
      </c>
      <c r="J29" s="44">
        <v>717.5</v>
      </c>
      <c r="K29" s="44">
        <v>760</v>
      </c>
      <c r="L29" s="44">
        <v>0</v>
      </c>
      <c r="M29" s="43">
        <v>1477.5</v>
      </c>
      <c r="N29" s="43">
        <v>23522.5</v>
      </c>
    </row>
    <row r="30" spans="1:14" ht="23.1" customHeight="1" x14ac:dyDescent="0.2">
      <c r="A30" s="42">
        <v>26</v>
      </c>
      <c r="B30" s="41" t="s">
        <v>93</v>
      </c>
      <c r="C30" s="41" t="s">
        <v>29</v>
      </c>
      <c r="D30" s="41" t="s">
        <v>92</v>
      </c>
      <c r="E30" s="41" t="s">
        <v>74</v>
      </c>
      <c r="F30" s="40" t="s">
        <v>9</v>
      </c>
      <c r="G30" s="43">
        <v>25000</v>
      </c>
      <c r="H30" s="44">
        <v>0</v>
      </c>
      <c r="I30" s="44">
        <v>0</v>
      </c>
      <c r="J30" s="44">
        <v>717.5</v>
      </c>
      <c r="K30" s="44">
        <v>760</v>
      </c>
      <c r="L30" s="44">
        <v>0</v>
      </c>
      <c r="M30" s="43">
        <v>1477.5</v>
      </c>
      <c r="N30" s="43">
        <v>23522.5</v>
      </c>
    </row>
    <row r="31" spans="1:14" ht="24" customHeight="1" x14ac:dyDescent="0.2">
      <c r="A31" s="42">
        <v>27</v>
      </c>
      <c r="B31" s="41" t="s">
        <v>91</v>
      </c>
      <c r="C31" s="41" t="s">
        <v>29</v>
      </c>
      <c r="D31" s="41" t="s">
        <v>90</v>
      </c>
      <c r="E31" s="41" t="s">
        <v>74</v>
      </c>
      <c r="F31" s="40" t="s">
        <v>8</v>
      </c>
      <c r="G31" s="43">
        <v>25000</v>
      </c>
      <c r="H31" s="44">
        <v>0</v>
      </c>
      <c r="I31" s="44">
        <v>0</v>
      </c>
      <c r="J31" s="44">
        <v>717.5</v>
      </c>
      <c r="K31" s="44">
        <v>760</v>
      </c>
      <c r="L31" s="44">
        <v>0</v>
      </c>
      <c r="M31" s="43">
        <v>1477.5</v>
      </c>
      <c r="N31" s="43">
        <v>23522.5</v>
      </c>
    </row>
    <row r="32" spans="1:14" ht="12" customHeight="1" x14ac:dyDescent="0.2">
      <c r="A32" s="42">
        <v>28</v>
      </c>
      <c r="B32" s="41" t="s">
        <v>89</v>
      </c>
      <c r="C32" s="41" t="s">
        <v>88</v>
      </c>
      <c r="D32" s="40" t="s">
        <v>84</v>
      </c>
      <c r="E32" s="41" t="s">
        <v>74</v>
      </c>
      <c r="F32" s="40" t="s">
        <v>9</v>
      </c>
      <c r="G32" s="43">
        <v>23500</v>
      </c>
      <c r="H32" s="44">
        <v>0</v>
      </c>
      <c r="I32" s="44">
        <v>0</v>
      </c>
      <c r="J32" s="44">
        <v>674.45</v>
      </c>
      <c r="K32" s="44">
        <v>714.4</v>
      </c>
      <c r="L32" s="44">
        <v>0</v>
      </c>
      <c r="M32" s="43">
        <v>1388.85</v>
      </c>
      <c r="N32" s="43">
        <v>22111.15</v>
      </c>
    </row>
    <row r="33" spans="1:14" ht="12" customHeight="1" x14ac:dyDescent="0.2">
      <c r="A33" s="42">
        <v>29</v>
      </c>
      <c r="B33" s="41" t="s">
        <v>87</v>
      </c>
      <c r="C33" s="41" t="s">
        <v>86</v>
      </c>
      <c r="D33" s="40" t="s">
        <v>84</v>
      </c>
      <c r="E33" s="41" t="s">
        <v>74</v>
      </c>
      <c r="F33" s="40" t="s">
        <v>9</v>
      </c>
      <c r="G33" s="43">
        <v>23500</v>
      </c>
      <c r="H33" s="44">
        <v>0</v>
      </c>
      <c r="I33" s="44">
        <v>0</v>
      </c>
      <c r="J33" s="44">
        <v>674.45</v>
      </c>
      <c r="K33" s="44">
        <v>714.4</v>
      </c>
      <c r="L33" s="44">
        <v>0</v>
      </c>
      <c r="M33" s="43">
        <v>1388.85</v>
      </c>
      <c r="N33" s="43">
        <v>22111.15</v>
      </c>
    </row>
    <row r="34" spans="1:14" ht="12.95" customHeight="1" x14ac:dyDescent="0.2">
      <c r="A34" s="42">
        <v>30</v>
      </c>
      <c r="B34" s="41" t="s">
        <v>85</v>
      </c>
      <c r="C34" s="41" t="s">
        <v>76</v>
      </c>
      <c r="D34" s="40" t="s">
        <v>84</v>
      </c>
      <c r="E34" s="41" t="s">
        <v>74</v>
      </c>
      <c r="F34" s="40" t="s">
        <v>9</v>
      </c>
      <c r="G34" s="43">
        <v>23500</v>
      </c>
      <c r="H34" s="44">
        <v>0</v>
      </c>
      <c r="I34" s="44">
        <v>0</v>
      </c>
      <c r="J34" s="44">
        <v>674.45</v>
      </c>
      <c r="K34" s="44">
        <v>714.4</v>
      </c>
      <c r="L34" s="44">
        <v>0</v>
      </c>
      <c r="M34" s="43">
        <v>1388.85</v>
      </c>
      <c r="N34" s="43">
        <v>22111.15</v>
      </c>
    </row>
    <row r="35" spans="1:14" ht="12" customHeight="1" x14ac:dyDescent="0.2">
      <c r="A35" s="42">
        <v>31</v>
      </c>
      <c r="B35" s="41" t="s">
        <v>83</v>
      </c>
      <c r="C35" s="41" t="s">
        <v>25</v>
      </c>
      <c r="D35" s="40" t="s">
        <v>82</v>
      </c>
      <c r="E35" s="41" t="s">
        <v>74</v>
      </c>
      <c r="F35" s="40" t="s">
        <v>9</v>
      </c>
      <c r="G35" s="43">
        <v>22000</v>
      </c>
      <c r="H35" s="44">
        <v>0</v>
      </c>
      <c r="I35" s="44">
        <v>0</v>
      </c>
      <c r="J35" s="44">
        <v>631.4</v>
      </c>
      <c r="K35" s="44">
        <v>668.8</v>
      </c>
      <c r="L35" s="44">
        <v>0</v>
      </c>
      <c r="M35" s="43">
        <v>1300.2</v>
      </c>
      <c r="N35" s="43">
        <v>20699.8</v>
      </c>
    </row>
    <row r="36" spans="1:14" ht="12.95" customHeight="1" x14ac:dyDescent="0.2">
      <c r="A36" s="42">
        <v>32</v>
      </c>
      <c r="B36" s="41" t="s">
        <v>81</v>
      </c>
      <c r="C36" s="41" t="s">
        <v>76</v>
      </c>
      <c r="D36" s="40" t="s">
        <v>75</v>
      </c>
      <c r="E36" s="41" t="s">
        <v>74</v>
      </c>
      <c r="F36" s="40" t="s">
        <v>9</v>
      </c>
      <c r="G36" s="43">
        <v>16000</v>
      </c>
      <c r="H36" s="44">
        <v>0</v>
      </c>
      <c r="I36" s="44">
        <v>0</v>
      </c>
      <c r="J36" s="44">
        <v>459.2</v>
      </c>
      <c r="K36" s="44">
        <v>486.4</v>
      </c>
      <c r="L36" s="44">
        <v>0</v>
      </c>
      <c r="M36" s="44">
        <v>945.6</v>
      </c>
      <c r="N36" s="43">
        <v>15054.4</v>
      </c>
    </row>
    <row r="37" spans="1:14" ht="12" customHeight="1" x14ac:dyDescent="0.2">
      <c r="A37" s="42">
        <v>33</v>
      </c>
      <c r="B37" s="41" t="s">
        <v>80</v>
      </c>
      <c r="C37" s="41" t="s">
        <v>25</v>
      </c>
      <c r="D37" s="40" t="s">
        <v>79</v>
      </c>
      <c r="E37" s="41" t="s">
        <v>74</v>
      </c>
      <c r="F37" s="40" t="s">
        <v>9</v>
      </c>
      <c r="G37" s="43">
        <v>16000</v>
      </c>
      <c r="H37" s="44">
        <v>0</v>
      </c>
      <c r="I37" s="44">
        <v>0</v>
      </c>
      <c r="J37" s="44">
        <v>459.2</v>
      </c>
      <c r="K37" s="44">
        <v>486.4</v>
      </c>
      <c r="L37" s="44">
        <v>0</v>
      </c>
      <c r="M37" s="44">
        <v>945.6</v>
      </c>
      <c r="N37" s="43">
        <v>15054.4</v>
      </c>
    </row>
    <row r="38" spans="1:14" ht="12.95" customHeight="1" x14ac:dyDescent="0.2">
      <c r="A38" s="42">
        <v>34</v>
      </c>
      <c r="B38" s="41" t="s">
        <v>78</v>
      </c>
      <c r="C38" s="41" t="s">
        <v>76</v>
      </c>
      <c r="D38" s="40" t="s">
        <v>75</v>
      </c>
      <c r="E38" s="41" t="s">
        <v>74</v>
      </c>
      <c r="F38" s="40" t="s">
        <v>8</v>
      </c>
      <c r="G38" s="43">
        <v>16000</v>
      </c>
      <c r="H38" s="44">
        <v>0</v>
      </c>
      <c r="I38" s="44">
        <v>0</v>
      </c>
      <c r="J38" s="44">
        <v>459.2</v>
      </c>
      <c r="K38" s="44">
        <v>486.4</v>
      </c>
      <c r="L38" s="44">
        <v>0</v>
      </c>
      <c r="M38" s="44">
        <v>945.6</v>
      </c>
      <c r="N38" s="43">
        <v>15054.4</v>
      </c>
    </row>
    <row r="39" spans="1:14" ht="12.75" customHeight="1" x14ac:dyDescent="0.2">
      <c r="A39" s="42">
        <v>35</v>
      </c>
      <c r="B39" s="41" t="s">
        <v>77</v>
      </c>
      <c r="C39" s="41" t="s">
        <v>76</v>
      </c>
      <c r="D39" s="40" t="s">
        <v>75</v>
      </c>
      <c r="E39" s="41" t="s">
        <v>74</v>
      </c>
      <c r="F39" s="40" t="s">
        <v>8</v>
      </c>
      <c r="G39" s="38">
        <v>16000</v>
      </c>
      <c r="H39" s="39">
        <v>0</v>
      </c>
      <c r="I39" s="39">
        <v>0</v>
      </c>
      <c r="J39" s="39">
        <v>459.2</v>
      </c>
      <c r="K39" s="39">
        <v>486.4</v>
      </c>
      <c r="L39" s="39">
        <v>0</v>
      </c>
      <c r="M39" s="39">
        <v>945.6</v>
      </c>
      <c r="N39" s="38">
        <v>15054.4</v>
      </c>
    </row>
    <row r="40" spans="1:14" x14ac:dyDescent="0.2">
      <c r="A40" s="37" t="s">
        <v>67</v>
      </c>
      <c r="B40" s="37"/>
      <c r="C40" s="37"/>
      <c r="D40" s="37"/>
      <c r="E40" s="37"/>
      <c r="F40" s="36"/>
      <c r="G40" s="35">
        <f>SUM(G4:G39)</f>
        <v>1687500</v>
      </c>
      <c r="H40" s="35">
        <f>SUM(H4:H39)</f>
        <v>0</v>
      </c>
      <c r="I40" s="35">
        <f>SUM(I4:I39)</f>
        <v>103611.48999999995</v>
      </c>
      <c r="J40" s="35">
        <f>SUM(J4:J39)</f>
        <v>48431.249999999978</v>
      </c>
      <c r="K40" s="35">
        <f>SUM(K4:K39)</f>
        <v>51300.000000000015</v>
      </c>
      <c r="L40" s="35">
        <f>SUM(L4:L39)</f>
        <v>30305.950000000004</v>
      </c>
      <c r="M40" s="35">
        <f>SUM(M4:M39)</f>
        <v>233648.69</v>
      </c>
      <c r="N40" s="35">
        <f>SUM(N4:N39)</f>
        <v>1453851.3099999994</v>
      </c>
    </row>
    <row r="44" spans="1:14" ht="51" customHeight="1" x14ac:dyDescent="0.2">
      <c r="A44" s="34"/>
      <c r="B44" s="33" t="s">
        <v>68</v>
      </c>
      <c r="C44" s="32"/>
      <c r="D44" s="31" t="s">
        <v>69</v>
      </c>
      <c r="E44" s="30"/>
      <c r="G44" s="29" t="s">
        <v>70</v>
      </c>
      <c r="H44" s="29"/>
      <c r="I44" s="28"/>
      <c r="K44" s="29" t="s">
        <v>71</v>
      </c>
      <c r="L44" s="29"/>
      <c r="M44" s="28"/>
    </row>
  </sheetData>
  <mergeCells count="6">
    <mergeCell ref="G44:H44"/>
    <mergeCell ref="K44:L44"/>
    <mergeCell ref="A2:N2"/>
    <mergeCell ref="A1:N1"/>
    <mergeCell ref="A40:F40"/>
    <mergeCell ref="D44:E4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3" orientation="landscape" horizontalDpi="0" verticalDpi="0" r:id="rId1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D8B7-9370-4002-A798-EA3A020C3286}">
  <dimension ref="A1:N58"/>
  <sheetViews>
    <sheetView tabSelected="1" zoomScaleNormal="100" workbookViewId="0">
      <selection activeCell="D5" sqref="D5"/>
    </sheetView>
  </sheetViews>
  <sheetFormatPr defaultRowHeight="11.25" x14ac:dyDescent="0.2"/>
  <cols>
    <col min="1" max="1" width="4.6640625" style="34" customWidth="1"/>
    <col min="2" max="2" width="40.6640625" style="34" customWidth="1"/>
    <col min="3" max="3" width="34.83203125" style="34" customWidth="1"/>
    <col min="4" max="4" width="24.5" style="34" customWidth="1"/>
    <col min="5" max="5" width="19.83203125" style="34" customWidth="1"/>
    <col min="6" max="6" width="12.6640625" style="34" customWidth="1"/>
    <col min="7" max="7" width="12.83203125" style="34" customWidth="1"/>
    <col min="8" max="8" width="16.33203125" style="34" customWidth="1"/>
    <col min="9" max="11" width="11.5" style="34" customWidth="1"/>
    <col min="12" max="12" width="17.5" style="34" customWidth="1"/>
    <col min="13" max="13" width="11.5" style="34" customWidth="1"/>
    <col min="14" max="14" width="15.33203125" style="34" customWidth="1"/>
    <col min="15" max="16384" width="9.33203125" style="34"/>
  </cols>
  <sheetData>
    <row r="1" spans="1:14" ht="66" customHeight="1" x14ac:dyDescent="0.2">
      <c r="A1" s="47" t="s">
        <v>216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7.25" customHeight="1" x14ac:dyDescent="0.2">
      <c r="A2" s="48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 x14ac:dyDescent="0.2">
      <c r="A3" s="45" t="s">
        <v>0</v>
      </c>
      <c r="B3" s="41" t="s">
        <v>18</v>
      </c>
      <c r="C3" s="45" t="s">
        <v>1</v>
      </c>
      <c r="D3" s="45" t="s">
        <v>2</v>
      </c>
      <c r="E3" s="45" t="s">
        <v>3</v>
      </c>
      <c r="F3" s="45" t="s">
        <v>4</v>
      </c>
      <c r="G3" s="41" t="s">
        <v>19</v>
      </c>
      <c r="H3" s="41" t="s">
        <v>20</v>
      </c>
      <c r="I3" s="45" t="s">
        <v>5</v>
      </c>
      <c r="J3" s="45" t="s">
        <v>6</v>
      </c>
      <c r="K3" s="45" t="s">
        <v>7</v>
      </c>
      <c r="L3" s="41" t="s">
        <v>21</v>
      </c>
      <c r="M3" s="41" t="s">
        <v>22</v>
      </c>
      <c r="N3" s="41" t="s">
        <v>23</v>
      </c>
    </row>
    <row r="4" spans="1:14" ht="24" customHeight="1" x14ac:dyDescent="0.2">
      <c r="A4" s="42">
        <v>1</v>
      </c>
      <c r="B4" s="41" t="s">
        <v>215</v>
      </c>
      <c r="C4" s="41" t="s">
        <v>147</v>
      </c>
      <c r="D4" s="40" t="s">
        <v>214</v>
      </c>
      <c r="E4" s="41" t="s">
        <v>27</v>
      </c>
      <c r="F4" s="40" t="s">
        <v>8</v>
      </c>
      <c r="G4" s="43">
        <v>70000</v>
      </c>
      <c r="H4" s="44">
        <v>0</v>
      </c>
      <c r="I4" s="43">
        <v>5368.45</v>
      </c>
      <c r="J4" s="43">
        <v>2009</v>
      </c>
      <c r="K4" s="43">
        <v>2128</v>
      </c>
      <c r="L4" s="44">
        <v>0</v>
      </c>
      <c r="M4" s="43">
        <v>9505.4500000000007</v>
      </c>
      <c r="N4" s="43">
        <v>60494.55</v>
      </c>
    </row>
    <row r="5" spans="1:14" ht="24" customHeight="1" x14ac:dyDescent="0.2">
      <c r="A5" s="42">
        <v>2</v>
      </c>
      <c r="B5" s="41" t="s">
        <v>213</v>
      </c>
      <c r="C5" s="41" t="s">
        <v>147</v>
      </c>
      <c r="D5" s="41" t="s">
        <v>212</v>
      </c>
      <c r="E5" s="41" t="s">
        <v>27</v>
      </c>
      <c r="F5" s="40" t="s">
        <v>9</v>
      </c>
      <c r="G5" s="43">
        <v>65000</v>
      </c>
      <c r="H5" s="44">
        <v>0</v>
      </c>
      <c r="I5" s="43">
        <v>4427.55</v>
      </c>
      <c r="J5" s="43">
        <v>1865.5</v>
      </c>
      <c r="K5" s="43">
        <v>1976</v>
      </c>
      <c r="L5" s="44">
        <v>0</v>
      </c>
      <c r="M5" s="43">
        <v>8269.0499999999993</v>
      </c>
      <c r="N5" s="43">
        <v>56730.95</v>
      </c>
    </row>
    <row r="6" spans="1:14" ht="23.1" customHeight="1" x14ac:dyDescent="0.2">
      <c r="A6" s="42">
        <v>3</v>
      </c>
      <c r="B6" s="41" t="s">
        <v>211</v>
      </c>
      <c r="C6" s="41" t="s">
        <v>147</v>
      </c>
      <c r="D6" s="41" t="s">
        <v>210</v>
      </c>
      <c r="E6" s="41" t="s">
        <v>33</v>
      </c>
      <c r="F6" s="40" t="s">
        <v>8</v>
      </c>
      <c r="G6" s="43">
        <v>60000</v>
      </c>
      <c r="H6" s="44">
        <v>0</v>
      </c>
      <c r="I6" s="43">
        <v>3486.65</v>
      </c>
      <c r="J6" s="43">
        <v>1722</v>
      </c>
      <c r="K6" s="43">
        <v>1824</v>
      </c>
      <c r="L6" s="44">
        <v>0</v>
      </c>
      <c r="M6" s="43">
        <v>7032.65</v>
      </c>
      <c r="N6" s="43">
        <v>52967.35</v>
      </c>
    </row>
    <row r="7" spans="1:14" ht="23.1" customHeight="1" x14ac:dyDescent="0.2">
      <c r="A7" s="42">
        <v>4</v>
      </c>
      <c r="B7" s="41" t="s">
        <v>209</v>
      </c>
      <c r="C7" s="41" t="s">
        <v>147</v>
      </c>
      <c r="D7" s="41" t="s">
        <v>208</v>
      </c>
      <c r="E7" s="41" t="s">
        <v>33</v>
      </c>
      <c r="F7" s="40" t="s">
        <v>8</v>
      </c>
      <c r="G7" s="43">
        <v>50000</v>
      </c>
      <c r="H7" s="44">
        <v>0</v>
      </c>
      <c r="I7" s="43">
        <v>1854</v>
      </c>
      <c r="J7" s="43">
        <v>1435</v>
      </c>
      <c r="K7" s="43">
        <v>1520</v>
      </c>
      <c r="L7" s="44">
        <v>0</v>
      </c>
      <c r="M7" s="43">
        <v>4809</v>
      </c>
      <c r="N7" s="43">
        <v>45191</v>
      </c>
    </row>
    <row r="8" spans="1:14" ht="23.1" customHeight="1" x14ac:dyDescent="0.2">
      <c r="A8" s="42">
        <v>5</v>
      </c>
      <c r="B8" s="41" t="s">
        <v>207</v>
      </c>
      <c r="C8" s="41" t="s">
        <v>147</v>
      </c>
      <c r="D8" s="41" t="s">
        <v>206</v>
      </c>
      <c r="E8" s="41" t="s">
        <v>33</v>
      </c>
      <c r="F8" s="40" t="s">
        <v>8</v>
      </c>
      <c r="G8" s="43">
        <v>50000</v>
      </c>
      <c r="H8" s="44">
        <v>0</v>
      </c>
      <c r="I8" s="43">
        <v>1596.68</v>
      </c>
      <c r="J8" s="43">
        <v>1435</v>
      </c>
      <c r="K8" s="43">
        <v>1520</v>
      </c>
      <c r="L8" s="43">
        <v>1715.46</v>
      </c>
      <c r="M8" s="43">
        <v>6267.14</v>
      </c>
      <c r="N8" s="43">
        <v>43732.86</v>
      </c>
    </row>
    <row r="9" spans="1:14" ht="24" customHeight="1" x14ac:dyDescent="0.2">
      <c r="A9" s="42">
        <v>6</v>
      </c>
      <c r="B9" s="41" t="s">
        <v>205</v>
      </c>
      <c r="C9" s="41" t="s">
        <v>147</v>
      </c>
      <c r="D9" s="41" t="s">
        <v>204</v>
      </c>
      <c r="E9" s="41" t="s">
        <v>27</v>
      </c>
      <c r="F9" s="40" t="s">
        <v>9</v>
      </c>
      <c r="G9" s="43">
        <v>50000</v>
      </c>
      <c r="H9" s="44">
        <v>0</v>
      </c>
      <c r="I9" s="43">
        <v>1854</v>
      </c>
      <c r="J9" s="43">
        <v>1435</v>
      </c>
      <c r="K9" s="43">
        <v>1520</v>
      </c>
      <c r="L9" s="44">
        <v>0</v>
      </c>
      <c r="M9" s="43">
        <v>4809</v>
      </c>
      <c r="N9" s="43">
        <v>45191</v>
      </c>
    </row>
    <row r="10" spans="1:14" ht="23.1" customHeight="1" x14ac:dyDescent="0.2">
      <c r="A10" s="42">
        <v>7</v>
      </c>
      <c r="B10" s="41" t="s">
        <v>203</v>
      </c>
      <c r="C10" s="41" t="s">
        <v>147</v>
      </c>
      <c r="D10" s="40" t="s">
        <v>202</v>
      </c>
      <c r="E10" s="41" t="s">
        <v>33</v>
      </c>
      <c r="F10" s="40" t="s">
        <v>8</v>
      </c>
      <c r="G10" s="43">
        <v>50000</v>
      </c>
      <c r="H10" s="44">
        <v>0</v>
      </c>
      <c r="I10" s="43">
        <v>1854</v>
      </c>
      <c r="J10" s="43">
        <v>1435</v>
      </c>
      <c r="K10" s="43">
        <v>1520</v>
      </c>
      <c r="L10" s="44">
        <v>0</v>
      </c>
      <c r="M10" s="43">
        <v>4809</v>
      </c>
      <c r="N10" s="43">
        <v>45191</v>
      </c>
    </row>
    <row r="11" spans="1:14" ht="23.1" customHeight="1" x14ac:dyDescent="0.2">
      <c r="A11" s="42">
        <v>8</v>
      </c>
      <c r="B11" s="41" t="s">
        <v>201</v>
      </c>
      <c r="C11" s="41" t="s">
        <v>200</v>
      </c>
      <c r="D11" s="41" t="s">
        <v>199</v>
      </c>
      <c r="E11" s="41" t="s">
        <v>33</v>
      </c>
      <c r="F11" s="40" t="s">
        <v>8</v>
      </c>
      <c r="G11" s="43">
        <v>45000</v>
      </c>
      <c r="H11" s="44">
        <v>0</v>
      </c>
      <c r="I11" s="43">
        <v>1148.32</v>
      </c>
      <c r="J11" s="43">
        <v>1291.5</v>
      </c>
      <c r="K11" s="43">
        <v>1368</v>
      </c>
      <c r="L11" s="44">
        <v>986.86</v>
      </c>
      <c r="M11" s="43">
        <v>4794.68</v>
      </c>
      <c r="N11" s="43">
        <v>40205.32</v>
      </c>
    </row>
    <row r="12" spans="1:14" ht="23.1" customHeight="1" x14ac:dyDescent="0.2">
      <c r="A12" s="42">
        <v>9</v>
      </c>
      <c r="B12" s="41" t="s">
        <v>198</v>
      </c>
      <c r="C12" s="41" t="s">
        <v>147</v>
      </c>
      <c r="D12" s="40" t="s">
        <v>195</v>
      </c>
      <c r="E12" s="41" t="s">
        <v>33</v>
      </c>
      <c r="F12" s="40" t="s">
        <v>9</v>
      </c>
      <c r="G12" s="43">
        <v>40000</v>
      </c>
      <c r="H12" s="44">
        <v>0</v>
      </c>
      <c r="I12" s="44">
        <v>442.65</v>
      </c>
      <c r="J12" s="43">
        <v>1148</v>
      </c>
      <c r="K12" s="43">
        <v>1216</v>
      </c>
      <c r="L12" s="44">
        <v>0</v>
      </c>
      <c r="M12" s="43">
        <v>2806.65</v>
      </c>
      <c r="N12" s="43">
        <v>37193.35</v>
      </c>
    </row>
    <row r="13" spans="1:14" ht="24" customHeight="1" x14ac:dyDescent="0.2">
      <c r="A13" s="42">
        <v>10</v>
      </c>
      <c r="B13" s="41" t="s">
        <v>197</v>
      </c>
      <c r="C13" s="41" t="s">
        <v>147</v>
      </c>
      <c r="D13" s="41" t="s">
        <v>190</v>
      </c>
      <c r="E13" s="41" t="s">
        <v>27</v>
      </c>
      <c r="F13" s="40" t="s">
        <v>9</v>
      </c>
      <c r="G13" s="43">
        <v>40000</v>
      </c>
      <c r="H13" s="44">
        <v>0</v>
      </c>
      <c r="I13" s="44">
        <v>185.33</v>
      </c>
      <c r="J13" s="43">
        <v>1148</v>
      </c>
      <c r="K13" s="43">
        <v>1216</v>
      </c>
      <c r="L13" s="43">
        <v>1715.46</v>
      </c>
      <c r="M13" s="43">
        <v>4264.79</v>
      </c>
      <c r="N13" s="43">
        <v>35735.21</v>
      </c>
    </row>
    <row r="14" spans="1:14" ht="23.1" customHeight="1" x14ac:dyDescent="0.2">
      <c r="A14" s="42">
        <v>11</v>
      </c>
      <c r="B14" s="41" t="s">
        <v>196</v>
      </c>
      <c r="C14" s="41" t="s">
        <v>147</v>
      </c>
      <c r="D14" s="40" t="s">
        <v>195</v>
      </c>
      <c r="E14" s="41" t="s">
        <v>33</v>
      </c>
      <c r="F14" s="40" t="s">
        <v>9</v>
      </c>
      <c r="G14" s="43">
        <v>35000</v>
      </c>
      <c r="H14" s="44">
        <v>0</v>
      </c>
      <c r="I14" s="44">
        <v>0</v>
      </c>
      <c r="J14" s="43">
        <v>1004.5</v>
      </c>
      <c r="K14" s="43">
        <v>1064</v>
      </c>
      <c r="L14" s="44">
        <v>0</v>
      </c>
      <c r="M14" s="43">
        <v>2068.5</v>
      </c>
      <c r="N14" s="43">
        <v>32931.5</v>
      </c>
    </row>
    <row r="15" spans="1:14" ht="23.1" customHeight="1" x14ac:dyDescent="0.2">
      <c r="A15" s="42">
        <v>12</v>
      </c>
      <c r="B15" s="41" t="s">
        <v>194</v>
      </c>
      <c r="C15" s="41" t="s">
        <v>147</v>
      </c>
      <c r="D15" s="40" t="s">
        <v>149</v>
      </c>
      <c r="E15" s="41" t="s">
        <v>33</v>
      </c>
      <c r="F15" s="40" t="s">
        <v>9</v>
      </c>
      <c r="G15" s="43">
        <v>35000</v>
      </c>
      <c r="H15" s="44">
        <v>0</v>
      </c>
      <c r="I15" s="44">
        <v>0</v>
      </c>
      <c r="J15" s="43">
        <v>1004.5</v>
      </c>
      <c r="K15" s="43">
        <v>1064</v>
      </c>
      <c r="L15" s="44">
        <v>0</v>
      </c>
      <c r="M15" s="43">
        <v>2068.5</v>
      </c>
      <c r="N15" s="43">
        <v>32931.5</v>
      </c>
    </row>
    <row r="16" spans="1:14" ht="23.1" customHeight="1" x14ac:dyDescent="0.2">
      <c r="A16" s="42">
        <v>13</v>
      </c>
      <c r="B16" s="41" t="s">
        <v>193</v>
      </c>
      <c r="C16" s="41" t="s">
        <v>147</v>
      </c>
      <c r="D16" s="41" t="s">
        <v>192</v>
      </c>
      <c r="E16" s="41" t="s">
        <v>33</v>
      </c>
      <c r="F16" s="40" t="s">
        <v>9</v>
      </c>
      <c r="G16" s="43">
        <v>35000</v>
      </c>
      <c r="H16" s="44">
        <v>0</v>
      </c>
      <c r="I16" s="44">
        <v>0</v>
      </c>
      <c r="J16" s="43">
        <v>1004.5</v>
      </c>
      <c r="K16" s="43">
        <v>1064</v>
      </c>
      <c r="L16" s="44">
        <v>0</v>
      </c>
      <c r="M16" s="43">
        <v>2068.5</v>
      </c>
      <c r="N16" s="43">
        <v>32931.5</v>
      </c>
    </row>
    <row r="17" spans="1:14" ht="24" customHeight="1" x14ac:dyDescent="0.2">
      <c r="A17" s="42">
        <v>14</v>
      </c>
      <c r="B17" s="41" t="s">
        <v>191</v>
      </c>
      <c r="C17" s="41" t="s">
        <v>147</v>
      </c>
      <c r="D17" s="41" t="s">
        <v>190</v>
      </c>
      <c r="E17" s="41" t="s">
        <v>27</v>
      </c>
      <c r="F17" s="40" t="s">
        <v>9</v>
      </c>
      <c r="G17" s="43">
        <v>35000</v>
      </c>
      <c r="H17" s="44">
        <v>0</v>
      </c>
      <c r="I17" s="44">
        <v>0</v>
      </c>
      <c r="J17" s="43">
        <v>1004.5</v>
      </c>
      <c r="K17" s="43">
        <v>1064</v>
      </c>
      <c r="L17" s="44">
        <v>0</v>
      </c>
      <c r="M17" s="43">
        <v>2068.5</v>
      </c>
      <c r="N17" s="43">
        <v>32931.5</v>
      </c>
    </row>
    <row r="18" spans="1:14" ht="23.1" customHeight="1" x14ac:dyDescent="0.2">
      <c r="A18" s="42">
        <v>15</v>
      </c>
      <c r="B18" s="41" t="s">
        <v>189</v>
      </c>
      <c r="C18" s="41" t="s">
        <v>147</v>
      </c>
      <c r="D18" s="41" t="s">
        <v>174</v>
      </c>
      <c r="E18" s="41" t="s">
        <v>33</v>
      </c>
      <c r="F18" s="40" t="s">
        <v>9</v>
      </c>
      <c r="G18" s="43">
        <v>35000</v>
      </c>
      <c r="H18" s="44">
        <v>0</v>
      </c>
      <c r="I18" s="44">
        <v>0</v>
      </c>
      <c r="J18" s="43">
        <v>1004.5</v>
      </c>
      <c r="K18" s="43">
        <v>1064</v>
      </c>
      <c r="L18" s="44">
        <v>0</v>
      </c>
      <c r="M18" s="43">
        <v>2068.5</v>
      </c>
      <c r="N18" s="43">
        <v>32931.5</v>
      </c>
    </row>
    <row r="19" spans="1:14" ht="23.1" customHeight="1" x14ac:dyDescent="0.2">
      <c r="A19" s="42">
        <v>16</v>
      </c>
      <c r="B19" s="41" t="s">
        <v>188</v>
      </c>
      <c r="C19" s="41" t="s">
        <v>147</v>
      </c>
      <c r="D19" s="40" t="s">
        <v>187</v>
      </c>
      <c r="E19" s="41" t="s">
        <v>33</v>
      </c>
      <c r="F19" s="40" t="s">
        <v>9</v>
      </c>
      <c r="G19" s="43">
        <v>35000</v>
      </c>
      <c r="H19" s="44">
        <v>0</v>
      </c>
      <c r="I19" s="44">
        <v>0</v>
      </c>
      <c r="J19" s="43">
        <v>1004.5</v>
      </c>
      <c r="K19" s="43">
        <v>1064</v>
      </c>
      <c r="L19" s="44">
        <v>0</v>
      </c>
      <c r="M19" s="43">
        <v>2068.5</v>
      </c>
      <c r="N19" s="43">
        <v>32931.5</v>
      </c>
    </row>
    <row r="20" spans="1:14" ht="23.1" customHeight="1" x14ac:dyDescent="0.2">
      <c r="A20" s="42">
        <v>17</v>
      </c>
      <c r="B20" s="41" t="s">
        <v>186</v>
      </c>
      <c r="C20" s="41" t="s">
        <v>147</v>
      </c>
      <c r="D20" s="40" t="s">
        <v>180</v>
      </c>
      <c r="E20" s="41" t="s">
        <v>33</v>
      </c>
      <c r="F20" s="40" t="s">
        <v>9</v>
      </c>
      <c r="G20" s="43">
        <v>35000</v>
      </c>
      <c r="H20" s="44">
        <v>0</v>
      </c>
      <c r="I20" s="44">
        <v>0</v>
      </c>
      <c r="J20" s="43">
        <v>1004.5</v>
      </c>
      <c r="K20" s="43">
        <v>1064</v>
      </c>
      <c r="L20" s="44">
        <v>0</v>
      </c>
      <c r="M20" s="43">
        <v>2068.5</v>
      </c>
      <c r="N20" s="43">
        <v>32931.5</v>
      </c>
    </row>
    <row r="21" spans="1:14" ht="24" customHeight="1" x14ac:dyDescent="0.2">
      <c r="A21" s="42">
        <v>18</v>
      </c>
      <c r="B21" s="41" t="s">
        <v>185</v>
      </c>
      <c r="C21" s="41" t="s">
        <v>147</v>
      </c>
      <c r="D21" s="40" t="s">
        <v>184</v>
      </c>
      <c r="E21" s="41" t="s">
        <v>27</v>
      </c>
      <c r="F21" s="40" t="s">
        <v>9</v>
      </c>
      <c r="G21" s="43">
        <v>35000</v>
      </c>
      <c r="H21" s="44">
        <v>0</v>
      </c>
      <c r="I21" s="44">
        <v>0</v>
      </c>
      <c r="J21" s="43">
        <v>1004.5</v>
      </c>
      <c r="K21" s="43">
        <v>1064</v>
      </c>
      <c r="L21" s="44">
        <v>0</v>
      </c>
      <c r="M21" s="43">
        <v>2068.5</v>
      </c>
      <c r="N21" s="43">
        <v>32931.5</v>
      </c>
    </row>
    <row r="22" spans="1:14" ht="23.1" customHeight="1" x14ac:dyDescent="0.2">
      <c r="A22" s="42">
        <v>19</v>
      </c>
      <c r="B22" s="41" t="s">
        <v>183</v>
      </c>
      <c r="C22" s="41" t="s">
        <v>147</v>
      </c>
      <c r="D22" s="41" t="s">
        <v>174</v>
      </c>
      <c r="E22" s="41" t="s">
        <v>33</v>
      </c>
      <c r="F22" s="40" t="s">
        <v>8</v>
      </c>
      <c r="G22" s="43">
        <v>35000</v>
      </c>
      <c r="H22" s="44">
        <v>0</v>
      </c>
      <c r="I22" s="44">
        <v>0</v>
      </c>
      <c r="J22" s="43">
        <v>1004.5</v>
      </c>
      <c r="K22" s="43">
        <v>1064</v>
      </c>
      <c r="L22" s="44">
        <v>0</v>
      </c>
      <c r="M22" s="43">
        <v>2068.5</v>
      </c>
      <c r="N22" s="43">
        <v>32931.5</v>
      </c>
    </row>
    <row r="23" spans="1:14" ht="23.1" customHeight="1" x14ac:dyDescent="0.2">
      <c r="A23" s="42">
        <v>20</v>
      </c>
      <c r="B23" s="41" t="s">
        <v>182</v>
      </c>
      <c r="C23" s="41" t="s">
        <v>147</v>
      </c>
      <c r="D23" s="40" t="s">
        <v>180</v>
      </c>
      <c r="E23" s="41" t="s">
        <v>33</v>
      </c>
      <c r="F23" s="40" t="s">
        <v>9</v>
      </c>
      <c r="G23" s="43">
        <v>35000</v>
      </c>
      <c r="H23" s="44">
        <v>0</v>
      </c>
      <c r="I23" s="44">
        <v>0</v>
      </c>
      <c r="J23" s="43">
        <v>1004.5</v>
      </c>
      <c r="K23" s="43">
        <v>1064</v>
      </c>
      <c r="L23" s="44">
        <v>0</v>
      </c>
      <c r="M23" s="43">
        <v>2068.5</v>
      </c>
      <c r="N23" s="43">
        <v>32931.5</v>
      </c>
    </row>
    <row r="24" spans="1:14" ht="23.1" customHeight="1" x14ac:dyDescent="0.2">
      <c r="A24" s="42">
        <v>21</v>
      </c>
      <c r="B24" s="41" t="s">
        <v>181</v>
      </c>
      <c r="C24" s="41" t="s">
        <v>147</v>
      </c>
      <c r="D24" s="40" t="s">
        <v>180</v>
      </c>
      <c r="E24" s="41" t="s">
        <v>33</v>
      </c>
      <c r="F24" s="40" t="s">
        <v>9</v>
      </c>
      <c r="G24" s="43">
        <v>35000</v>
      </c>
      <c r="H24" s="44">
        <v>0</v>
      </c>
      <c r="I24" s="44">
        <v>0</v>
      </c>
      <c r="J24" s="43">
        <v>1004.5</v>
      </c>
      <c r="K24" s="43">
        <v>1064</v>
      </c>
      <c r="L24" s="44">
        <v>0</v>
      </c>
      <c r="M24" s="43">
        <v>2068.5</v>
      </c>
      <c r="N24" s="43">
        <v>32931.5</v>
      </c>
    </row>
    <row r="25" spans="1:14" ht="24" customHeight="1" x14ac:dyDescent="0.2">
      <c r="A25" s="45" t="s">
        <v>0</v>
      </c>
      <c r="B25" s="41" t="s">
        <v>18</v>
      </c>
      <c r="C25" s="45" t="s">
        <v>1</v>
      </c>
      <c r="D25" s="45" t="s">
        <v>2</v>
      </c>
      <c r="E25" s="45" t="s">
        <v>3</v>
      </c>
      <c r="F25" s="45" t="s">
        <v>4</v>
      </c>
      <c r="G25" s="41" t="s">
        <v>19</v>
      </c>
      <c r="H25" s="41" t="s">
        <v>20</v>
      </c>
      <c r="I25" s="45" t="s">
        <v>5</v>
      </c>
      <c r="J25" s="45" t="s">
        <v>6</v>
      </c>
      <c r="K25" s="45" t="s">
        <v>7</v>
      </c>
      <c r="L25" s="41" t="s">
        <v>21</v>
      </c>
      <c r="M25" s="41" t="s">
        <v>22</v>
      </c>
      <c r="N25" s="41" t="s">
        <v>23</v>
      </c>
    </row>
    <row r="26" spans="1:14" ht="24" customHeight="1" x14ac:dyDescent="0.2">
      <c r="A26" s="42">
        <v>22</v>
      </c>
      <c r="B26" s="41" t="s">
        <v>179</v>
      </c>
      <c r="C26" s="41" t="s">
        <v>147</v>
      </c>
      <c r="D26" s="41" t="s">
        <v>178</v>
      </c>
      <c r="E26" s="41" t="s">
        <v>27</v>
      </c>
      <c r="F26" s="40" t="s">
        <v>9</v>
      </c>
      <c r="G26" s="43">
        <v>35000</v>
      </c>
      <c r="H26" s="44">
        <v>0</v>
      </c>
      <c r="I26" s="44">
        <v>0</v>
      </c>
      <c r="J26" s="43">
        <v>1004.5</v>
      </c>
      <c r="K26" s="43">
        <v>1064</v>
      </c>
      <c r="L26" s="44">
        <v>0</v>
      </c>
      <c r="M26" s="43">
        <v>2068.5</v>
      </c>
      <c r="N26" s="43">
        <v>32931.5</v>
      </c>
    </row>
    <row r="27" spans="1:14" ht="24" customHeight="1" x14ac:dyDescent="0.2">
      <c r="A27" s="42">
        <v>23</v>
      </c>
      <c r="B27" s="41" t="s">
        <v>177</v>
      </c>
      <c r="C27" s="41" t="s">
        <v>147</v>
      </c>
      <c r="D27" s="41" t="s">
        <v>176</v>
      </c>
      <c r="E27" s="41" t="s">
        <v>27</v>
      </c>
      <c r="F27" s="40" t="s">
        <v>8</v>
      </c>
      <c r="G27" s="43">
        <v>35000</v>
      </c>
      <c r="H27" s="44">
        <v>0</v>
      </c>
      <c r="I27" s="44">
        <v>0</v>
      </c>
      <c r="J27" s="43">
        <v>1004.5</v>
      </c>
      <c r="K27" s="43">
        <v>1064</v>
      </c>
      <c r="L27" s="44">
        <v>0</v>
      </c>
      <c r="M27" s="43">
        <v>2068.5</v>
      </c>
      <c r="N27" s="43">
        <v>32931.5</v>
      </c>
    </row>
    <row r="28" spans="1:14" ht="23.1" customHeight="1" x14ac:dyDescent="0.2">
      <c r="A28" s="42">
        <v>24</v>
      </c>
      <c r="B28" s="41" t="s">
        <v>175</v>
      </c>
      <c r="C28" s="41" t="s">
        <v>147</v>
      </c>
      <c r="D28" s="41" t="s">
        <v>174</v>
      </c>
      <c r="E28" s="41" t="s">
        <v>33</v>
      </c>
      <c r="F28" s="40" t="s">
        <v>9</v>
      </c>
      <c r="G28" s="43">
        <v>35000</v>
      </c>
      <c r="H28" s="44">
        <v>0</v>
      </c>
      <c r="I28" s="44">
        <v>0</v>
      </c>
      <c r="J28" s="43">
        <v>1004.5</v>
      </c>
      <c r="K28" s="43">
        <v>1064</v>
      </c>
      <c r="L28" s="44">
        <v>0</v>
      </c>
      <c r="M28" s="43">
        <v>2068.5</v>
      </c>
      <c r="N28" s="43">
        <v>32931.5</v>
      </c>
    </row>
    <row r="29" spans="1:14" ht="23.1" customHeight="1" x14ac:dyDescent="0.2">
      <c r="A29" s="42">
        <v>25</v>
      </c>
      <c r="B29" s="41" t="s">
        <v>173</v>
      </c>
      <c r="C29" s="41" t="s">
        <v>147</v>
      </c>
      <c r="D29" s="41" t="s">
        <v>172</v>
      </c>
      <c r="E29" s="41" t="s">
        <v>33</v>
      </c>
      <c r="F29" s="40" t="s">
        <v>9</v>
      </c>
      <c r="G29" s="43">
        <v>30000</v>
      </c>
      <c r="H29" s="44">
        <v>0</v>
      </c>
      <c r="I29" s="44">
        <v>0</v>
      </c>
      <c r="J29" s="44">
        <v>861</v>
      </c>
      <c r="K29" s="44">
        <v>912</v>
      </c>
      <c r="L29" s="44">
        <v>0</v>
      </c>
      <c r="M29" s="43">
        <v>1773</v>
      </c>
      <c r="N29" s="43">
        <v>28227</v>
      </c>
    </row>
    <row r="30" spans="1:14" ht="23.1" customHeight="1" x14ac:dyDescent="0.2">
      <c r="A30" s="42">
        <v>26</v>
      </c>
      <c r="B30" s="41" t="s">
        <v>171</v>
      </c>
      <c r="C30" s="41" t="s">
        <v>147</v>
      </c>
      <c r="D30" s="40" t="s">
        <v>146</v>
      </c>
      <c r="E30" s="41" t="s">
        <v>33</v>
      </c>
      <c r="F30" s="40" t="s">
        <v>9</v>
      </c>
      <c r="G30" s="43">
        <v>25000</v>
      </c>
      <c r="H30" s="44">
        <v>0</v>
      </c>
      <c r="I30" s="44">
        <v>0</v>
      </c>
      <c r="J30" s="44">
        <v>717.5</v>
      </c>
      <c r="K30" s="44">
        <v>760</v>
      </c>
      <c r="L30" s="44">
        <v>0</v>
      </c>
      <c r="M30" s="43">
        <v>1477.5</v>
      </c>
      <c r="N30" s="43">
        <v>23522.5</v>
      </c>
    </row>
    <row r="31" spans="1:14" ht="24" customHeight="1" x14ac:dyDescent="0.2">
      <c r="A31" s="42">
        <v>27</v>
      </c>
      <c r="B31" s="41" t="s">
        <v>170</v>
      </c>
      <c r="C31" s="41" t="s">
        <v>147</v>
      </c>
      <c r="D31" s="40" t="s">
        <v>149</v>
      </c>
      <c r="E31" s="41" t="s">
        <v>27</v>
      </c>
      <c r="F31" s="40" t="s">
        <v>9</v>
      </c>
      <c r="G31" s="43">
        <v>25000</v>
      </c>
      <c r="H31" s="44">
        <v>0</v>
      </c>
      <c r="I31" s="44">
        <v>0</v>
      </c>
      <c r="J31" s="44">
        <v>717.5</v>
      </c>
      <c r="K31" s="44">
        <v>760</v>
      </c>
      <c r="L31" s="44">
        <v>0</v>
      </c>
      <c r="M31" s="43">
        <v>1477.5</v>
      </c>
      <c r="N31" s="43">
        <v>23522.5</v>
      </c>
    </row>
    <row r="32" spans="1:14" ht="23.1" customHeight="1" x14ac:dyDescent="0.2">
      <c r="A32" s="42">
        <v>28</v>
      </c>
      <c r="B32" s="41" t="s">
        <v>169</v>
      </c>
      <c r="C32" s="41" t="s">
        <v>147</v>
      </c>
      <c r="D32" s="40" t="s">
        <v>168</v>
      </c>
      <c r="E32" s="41" t="s">
        <v>33</v>
      </c>
      <c r="F32" s="40" t="s">
        <v>9</v>
      </c>
      <c r="G32" s="43">
        <v>25000</v>
      </c>
      <c r="H32" s="44">
        <v>0</v>
      </c>
      <c r="I32" s="44">
        <v>0</v>
      </c>
      <c r="J32" s="44">
        <v>717.5</v>
      </c>
      <c r="K32" s="44">
        <v>760</v>
      </c>
      <c r="L32" s="44">
        <v>0</v>
      </c>
      <c r="M32" s="43">
        <v>1477.5</v>
      </c>
      <c r="N32" s="43">
        <v>23522.5</v>
      </c>
    </row>
    <row r="33" spans="1:14" ht="23.1" customHeight="1" x14ac:dyDescent="0.2">
      <c r="A33" s="42">
        <v>29</v>
      </c>
      <c r="B33" s="41" t="s">
        <v>167</v>
      </c>
      <c r="C33" s="41" t="s">
        <v>147</v>
      </c>
      <c r="D33" s="40" t="s">
        <v>149</v>
      </c>
      <c r="E33" s="41" t="s">
        <v>33</v>
      </c>
      <c r="F33" s="40" t="s">
        <v>9</v>
      </c>
      <c r="G33" s="43">
        <v>25000</v>
      </c>
      <c r="H33" s="44">
        <v>0</v>
      </c>
      <c r="I33" s="44">
        <v>0</v>
      </c>
      <c r="J33" s="44">
        <v>717.5</v>
      </c>
      <c r="K33" s="44">
        <v>760</v>
      </c>
      <c r="L33" s="44">
        <v>0</v>
      </c>
      <c r="M33" s="43">
        <v>1477.5</v>
      </c>
      <c r="N33" s="43">
        <v>23522.5</v>
      </c>
    </row>
    <row r="34" spans="1:14" ht="23.1" customHeight="1" x14ac:dyDescent="0.2">
      <c r="A34" s="42">
        <v>30</v>
      </c>
      <c r="B34" s="41" t="s">
        <v>166</v>
      </c>
      <c r="C34" s="41" t="s">
        <v>147</v>
      </c>
      <c r="D34" s="40" t="s">
        <v>149</v>
      </c>
      <c r="E34" s="41" t="s">
        <v>33</v>
      </c>
      <c r="F34" s="40" t="s">
        <v>9</v>
      </c>
      <c r="G34" s="43">
        <v>18000</v>
      </c>
      <c r="H34" s="44">
        <v>0</v>
      </c>
      <c r="I34" s="44">
        <v>0</v>
      </c>
      <c r="J34" s="44">
        <v>516.6</v>
      </c>
      <c r="K34" s="44">
        <v>547.20000000000005</v>
      </c>
      <c r="L34" s="44">
        <v>0</v>
      </c>
      <c r="M34" s="43">
        <v>1063.8</v>
      </c>
      <c r="N34" s="43">
        <v>16936.2</v>
      </c>
    </row>
    <row r="35" spans="1:14" ht="24" customHeight="1" x14ac:dyDescent="0.2">
      <c r="A35" s="42">
        <v>31</v>
      </c>
      <c r="B35" s="41" t="s">
        <v>165</v>
      </c>
      <c r="C35" s="41" t="s">
        <v>147</v>
      </c>
      <c r="D35" s="40" t="s">
        <v>149</v>
      </c>
      <c r="E35" s="41" t="s">
        <v>27</v>
      </c>
      <c r="F35" s="40" t="s">
        <v>9</v>
      </c>
      <c r="G35" s="43">
        <v>18000</v>
      </c>
      <c r="H35" s="44">
        <v>0</v>
      </c>
      <c r="I35" s="44">
        <v>0</v>
      </c>
      <c r="J35" s="44">
        <v>516.6</v>
      </c>
      <c r="K35" s="44">
        <v>547.20000000000005</v>
      </c>
      <c r="L35" s="44">
        <v>0</v>
      </c>
      <c r="M35" s="43">
        <v>1063.8</v>
      </c>
      <c r="N35" s="43">
        <v>16936.2</v>
      </c>
    </row>
    <row r="36" spans="1:14" ht="23.1" customHeight="1" x14ac:dyDescent="0.2">
      <c r="A36" s="42">
        <v>32</v>
      </c>
      <c r="B36" s="41" t="s">
        <v>164</v>
      </c>
      <c r="C36" s="41" t="s">
        <v>147</v>
      </c>
      <c r="D36" s="40" t="s">
        <v>149</v>
      </c>
      <c r="E36" s="41" t="s">
        <v>33</v>
      </c>
      <c r="F36" s="40" t="s">
        <v>9</v>
      </c>
      <c r="G36" s="43">
        <v>18000</v>
      </c>
      <c r="H36" s="44">
        <v>0</v>
      </c>
      <c r="I36" s="44">
        <v>0</v>
      </c>
      <c r="J36" s="44">
        <v>516.6</v>
      </c>
      <c r="K36" s="44">
        <v>547.20000000000005</v>
      </c>
      <c r="L36" s="44">
        <v>0</v>
      </c>
      <c r="M36" s="43">
        <v>1063.8</v>
      </c>
      <c r="N36" s="43">
        <v>16936.2</v>
      </c>
    </row>
    <row r="37" spans="1:14" ht="23.1" customHeight="1" x14ac:dyDescent="0.2">
      <c r="A37" s="42">
        <v>33</v>
      </c>
      <c r="B37" s="41" t="s">
        <v>163</v>
      </c>
      <c r="C37" s="41" t="s">
        <v>147</v>
      </c>
      <c r="D37" s="40" t="s">
        <v>149</v>
      </c>
      <c r="E37" s="41" t="s">
        <v>33</v>
      </c>
      <c r="F37" s="40" t="s">
        <v>9</v>
      </c>
      <c r="G37" s="43">
        <v>18000</v>
      </c>
      <c r="H37" s="44">
        <v>0</v>
      </c>
      <c r="I37" s="44">
        <v>0</v>
      </c>
      <c r="J37" s="44">
        <v>516.6</v>
      </c>
      <c r="K37" s="44">
        <v>547.20000000000005</v>
      </c>
      <c r="L37" s="44">
        <v>0</v>
      </c>
      <c r="M37" s="43">
        <v>1063.8</v>
      </c>
      <c r="N37" s="43">
        <v>16936.2</v>
      </c>
    </row>
    <row r="38" spans="1:14" ht="23.1" customHeight="1" x14ac:dyDescent="0.2">
      <c r="A38" s="42">
        <v>34</v>
      </c>
      <c r="B38" s="41" t="s">
        <v>162</v>
      </c>
      <c r="C38" s="41" t="s">
        <v>147</v>
      </c>
      <c r="D38" s="40" t="s">
        <v>149</v>
      </c>
      <c r="E38" s="41" t="s">
        <v>33</v>
      </c>
      <c r="F38" s="40" t="s">
        <v>9</v>
      </c>
      <c r="G38" s="43">
        <v>18000</v>
      </c>
      <c r="H38" s="44">
        <v>0</v>
      </c>
      <c r="I38" s="44">
        <v>0</v>
      </c>
      <c r="J38" s="44">
        <v>516.6</v>
      </c>
      <c r="K38" s="44">
        <v>547.20000000000005</v>
      </c>
      <c r="L38" s="44">
        <v>0</v>
      </c>
      <c r="M38" s="43">
        <v>1063.8</v>
      </c>
      <c r="N38" s="43">
        <v>16936.2</v>
      </c>
    </row>
    <row r="39" spans="1:14" ht="24" customHeight="1" x14ac:dyDescent="0.2">
      <c r="A39" s="42">
        <v>35</v>
      </c>
      <c r="B39" s="41" t="s">
        <v>161</v>
      </c>
      <c r="C39" s="41" t="s">
        <v>147</v>
      </c>
      <c r="D39" s="40" t="s">
        <v>149</v>
      </c>
      <c r="E39" s="41" t="s">
        <v>27</v>
      </c>
      <c r="F39" s="40" t="s">
        <v>9</v>
      </c>
      <c r="G39" s="43">
        <v>18000</v>
      </c>
      <c r="H39" s="44">
        <v>0</v>
      </c>
      <c r="I39" s="44">
        <v>0</v>
      </c>
      <c r="J39" s="44">
        <v>516.6</v>
      </c>
      <c r="K39" s="44">
        <v>547.20000000000005</v>
      </c>
      <c r="L39" s="44">
        <v>0</v>
      </c>
      <c r="M39" s="43">
        <v>1063.8</v>
      </c>
      <c r="N39" s="43">
        <v>16936.2</v>
      </c>
    </row>
    <row r="40" spans="1:14" ht="23.1" customHeight="1" x14ac:dyDescent="0.2">
      <c r="A40" s="42">
        <v>36</v>
      </c>
      <c r="B40" s="41" t="s">
        <v>160</v>
      </c>
      <c r="C40" s="41" t="s">
        <v>147</v>
      </c>
      <c r="D40" s="40" t="s">
        <v>149</v>
      </c>
      <c r="E40" s="41" t="s">
        <v>33</v>
      </c>
      <c r="F40" s="40" t="s">
        <v>9</v>
      </c>
      <c r="G40" s="43">
        <v>18000</v>
      </c>
      <c r="H40" s="44">
        <v>0</v>
      </c>
      <c r="I40" s="44">
        <v>0</v>
      </c>
      <c r="J40" s="44">
        <v>516.6</v>
      </c>
      <c r="K40" s="44">
        <v>547.20000000000005</v>
      </c>
      <c r="L40" s="44">
        <v>0</v>
      </c>
      <c r="M40" s="43">
        <v>1063.8</v>
      </c>
      <c r="N40" s="43">
        <v>16936.2</v>
      </c>
    </row>
    <row r="41" spans="1:14" ht="23.1" customHeight="1" x14ac:dyDescent="0.2">
      <c r="A41" s="42">
        <v>37</v>
      </c>
      <c r="B41" s="41" t="s">
        <v>159</v>
      </c>
      <c r="C41" s="41" t="s">
        <v>147</v>
      </c>
      <c r="D41" s="40" t="s">
        <v>149</v>
      </c>
      <c r="E41" s="41" t="s">
        <v>33</v>
      </c>
      <c r="F41" s="40" t="s">
        <v>9</v>
      </c>
      <c r="G41" s="43">
        <v>18000</v>
      </c>
      <c r="H41" s="44">
        <v>0</v>
      </c>
      <c r="I41" s="44">
        <v>0</v>
      </c>
      <c r="J41" s="44">
        <v>516.6</v>
      </c>
      <c r="K41" s="44">
        <v>547.20000000000005</v>
      </c>
      <c r="L41" s="44">
        <v>0</v>
      </c>
      <c r="M41" s="43">
        <v>1063.8</v>
      </c>
      <c r="N41" s="43">
        <v>16936.2</v>
      </c>
    </row>
    <row r="42" spans="1:14" ht="23.1" customHeight="1" x14ac:dyDescent="0.2">
      <c r="A42" s="42">
        <v>38</v>
      </c>
      <c r="B42" s="41" t="s">
        <v>158</v>
      </c>
      <c r="C42" s="41" t="s">
        <v>147</v>
      </c>
      <c r="D42" s="40" t="s">
        <v>149</v>
      </c>
      <c r="E42" s="41" t="s">
        <v>33</v>
      </c>
      <c r="F42" s="40" t="s">
        <v>9</v>
      </c>
      <c r="G42" s="43">
        <v>18000</v>
      </c>
      <c r="H42" s="44">
        <v>0</v>
      </c>
      <c r="I42" s="44">
        <v>0</v>
      </c>
      <c r="J42" s="44">
        <v>516.6</v>
      </c>
      <c r="K42" s="44">
        <v>547.20000000000005</v>
      </c>
      <c r="L42" s="44">
        <v>0</v>
      </c>
      <c r="M42" s="43">
        <v>1063.8</v>
      </c>
      <c r="N42" s="43">
        <v>16936.2</v>
      </c>
    </row>
    <row r="43" spans="1:14" ht="24" customHeight="1" x14ac:dyDescent="0.2">
      <c r="A43" s="42">
        <v>39</v>
      </c>
      <c r="B43" s="41" t="s">
        <v>157</v>
      </c>
      <c r="C43" s="41" t="s">
        <v>147</v>
      </c>
      <c r="D43" s="40" t="s">
        <v>149</v>
      </c>
      <c r="E43" s="41" t="s">
        <v>27</v>
      </c>
      <c r="F43" s="40" t="s">
        <v>9</v>
      </c>
      <c r="G43" s="43">
        <v>18000</v>
      </c>
      <c r="H43" s="44">
        <v>0</v>
      </c>
      <c r="I43" s="44">
        <v>0</v>
      </c>
      <c r="J43" s="44">
        <v>516.6</v>
      </c>
      <c r="K43" s="44">
        <v>547.20000000000005</v>
      </c>
      <c r="L43" s="44">
        <v>0</v>
      </c>
      <c r="M43" s="43">
        <v>1063.8</v>
      </c>
      <c r="N43" s="43">
        <v>16936.2</v>
      </c>
    </row>
    <row r="44" spans="1:14" ht="23.1" customHeight="1" x14ac:dyDescent="0.2">
      <c r="A44" s="42">
        <v>40</v>
      </c>
      <c r="B44" s="41" t="s">
        <v>156</v>
      </c>
      <c r="C44" s="41" t="s">
        <v>147</v>
      </c>
      <c r="D44" s="40" t="s">
        <v>149</v>
      </c>
      <c r="E44" s="41" t="s">
        <v>33</v>
      </c>
      <c r="F44" s="40" t="s">
        <v>9</v>
      </c>
      <c r="G44" s="43">
        <v>18000</v>
      </c>
      <c r="H44" s="44">
        <v>0</v>
      </c>
      <c r="I44" s="44">
        <v>0</v>
      </c>
      <c r="J44" s="44">
        <v>516.6</v>
      </c>
      <c r="K44" s="44">
        <v>547.20000000000005</v>
      </c>
      <c r="L44" s="44">
        <v>0</v>
      </c>
      <c r="M44" s="43">
        <v>1063.8</v>
      </c>
      <c r="N44" s="43">
        <v>16936.2</v>
      </c>
    </row>
    <row r="45" spans="1:14" ht="23.1" customHeight="1" x14ac:dyDescent="0.2">
      <c r="A45" s="42">
        <v>41</v>
      </c>
      <c r="B45" s="41" t="s">
        <v>155</v>
      </c>
      <c r="C45" s="41" t="s">
        <v>147</v>
      </c>
      <c r="D45" s="40" t="s">
        <v>149</v>
      </c>
      <c r="E45" s="41" t="s">
        <v>33</v>
      </c>
      <c r="F45" s="40" t="s">
        <v>9</v>
      </c>
      <c r="G45" s="43">
        <v>18000</v>
      </c>
      <c r="H45" s="44">
        <v>0</v>
      </c>
      <c r="I45" s="44">
        <v>0</v>
      </c>
      <c r="J45" s="44">
        <v>516.6</v>
      </c>
      <c r="K45" s="44">
        <v>547.20000000000005</v>
      </c>
      <c r="L45" s="44">
        <v>0</v>
      </c>
      <c r="M45" s="43">
        <v>1063.8</v>
      </c>
      <c r="N45" s="43">
        <v>16936.2</v>
      </c>
    </row>
    <row r="46" spans="1:14" ht="23.1" customHeight="1" x14ac:dyDescent="0.2">
      <c r="A46" s="42">
        <v>42</v>
      </c>
      <c r="B46" s="41" t="s">
        <v>154</v>
      </c>
      <c r="C46" s="41" t="s">
        <v>147</v>
      </c>
      <c r="D46" s="40" t="s">
        <v>149</v>
      </c>
      <c r="E46" s="41" t="s">
        <v>33</v>
      </c>
      <c r="F46" s="40" t="s">
        <v>9</v>
      </c>
      <c r="G46" s="43">
        <v>18000</v>
      </c>
      <c r="H46" s="44">
        <v>0</v>
      </c>
      <c r="I46" s="44">
        <v>0</v>
      </c>
      <c r="J46" s="44">
        <v>516.6</v>
      </c>
      <c r="K46" s="44">
        <v>547.20000000000005</v>
      </c>
      <c r="L46" s="44">
        <v>0</v>
      </c>
      <c r="M46" s="43">
        <v>1063.8</v>
      </c>
      <c r="N46" s="43">
        <v>16936.2</v>
      </c>
    </row>
    <row r="47" spans="1:14" ht="24" customHeight="1" x14ac:dyDescent="0.2">
      <c r="A47" s="45" t="s">
        <v>0</v>
      </c>
      <c r="B47" s="41" t="s">
        <v>18</v>
      </c>
      <c r="C47" s="45" t="s">
        <v>1</v>
      </c>
      <c r="D47" s="45" t="s">
        <v>2</v>
      </c>
      <c r="E47" s="45" t="s">
        <v>3</v>
      </c>
      <c r="F47" s="45" t="s">
        <v>4</v>
      </c>
      <c r="G47" s="41" t="s">
        <v>19</v>
      </c>
      <c r="H47" s="41" t="s">
        <v>20</v>
      </c>
      <c r="I47" s="45" t="s">
        <v>5</v>
      </c>
      <c r="J47" s="45" t="s">
        <v>6</v>
      </c>
      <c r="K47" s="45" t="s">
        <v>7</v>
      </c>
      <c r="L47" s="41" t="s">
        <v>21</v>
      </c>
      <c r="M47" s="41" t="s">
        <v>22</v>
      </c>
      <c r="N47" s="41" t="s">
        <v>23</v>
      </c>
    </row>
    <row r="48" spans="1:14" ht="24" customHeight="1" x14ac:dyDescent="0.2">
      <c r="A48" s="42">
        <v>43</v>
      </c>
      <c r="B48" s="41" t="s">
        <v>153</v>
      </c>
      <c r="C48" s="41" t="s">
        <v>147</v>
      </c>
      <c r="D48" s="40" t="s">
        <v>149</v>
      </c>
      <c r="E48" s="41" t="s">
        <v>27</v>
      </c>
      <c r="F48" s="40" t="s">
        <v>9</v>
      </c>
      <c r="G48" s="43">
        <v>18000</v>
      </c>
      <c r="H48" s="44">
        <v>0</v>
      </c>
      <c r="I48" s="44">
        <v>0</v>
      </c>
      <c r="J48" s="44">
        <v>516.6</v>
      </c>
      <c r="K48" s="44">
        <v>547.20000000000005</v>
      </c>
      <c r="L48" s="44">
        <v>0</v>
      </c>
      <c r="M48" s="43">
        <v>1063.8</v>
      </c>
      <c r="N48" s="43">
        <v>16936.2</v>
      </c>
    </row>
    <row r="49" spans="1:14" ht="24" customHeight="1" x14ac:dyDescent="0.2">
      <c r="A49" s="42">
        <v>44</v>
      </c>
      <c r="B49" s="41" t="s">
        <v>152</v>
      </c>
      <c r="C49" s="41" t="s">
        <v>147</v>
      </c>
      <c r="D49" s="40" t="s">
        <v>149</v>
      </c>
      <c r="E49" s="41" t="s">
        <v>27</v>
      </c>
      <c r="F49" s="40" t="s">
        <v>9</v>
      </c>
      <c r="G49" s="43">
        <v>18000</v>
      </c>
      <c r="H49" s="44">
        <v>0</v>
      </c>
      <c r="I49" s="44">
        <v>0</v>
      </c>
      <c r="J49" s="44">
        <v>516.6</v>
      </c>
      <c r="K49" s="44">
        <v>547.20000000000005</v>
      </c>
      <c r="L49" s="44">
        <v>0</v>
      </c>
      <c r="M49" s="43">
        <v>1063.8</v>
      </c>
      <c r="N49" s="43">
        <v>16936.2</v>
      </c>
    </row>
    <row r="50" spans="1:14" ht="23.1" customHeight="1" x14ac:dyDescent="0.2">
      <c r="A50" s="42">
        <v>45</v>
      </c>
      <c r="B50" s="41" t="s">
        <v>151</v>
      </c>
      <c r="C50" s="41" t="s">
        <v>147</v>
      </c>
      <c r="D50" s="40" t="s">
        <v>149</v>
      </c>
      <c r="E50" s="41" t="s">
        <v>33</v>
      </c>
      <c r="F50" s="40" t="s">
        <v>8</v>
      </c>
      <c r="G50" s="43">
        <v>18000</v>
      </c>
      <c r="H50" s="44">
        <v>0</v>
      </c>
      <c r="I50" s="44">
        <v>0</v>
      </c>
      <c r="J50" s="44">
        <v>516.6</v>
      </c>
      <c r="K50" s="44">
        <v>547.20000000000005</v>
      </c>
      <c r="L50" s="44">
        <v>0</v>
      </c>
      <c r="M50" s="43">
        <v>1063.8</v>
      </c>
      <c r="N50" s="43">
        <v>16936.2</v>
      </c>
    </row>
    <row r="51" spans="1:14" ht="23.1" customHeight="1" x14ac:dyDescent="0.2">
      <c r="A51" s="42">
        <v>46</v>
      </c>
      <c r="B51" s="41" t="s">
        <v>150</v>
      </c>
      <c r="C51" s="41" t="s">
        <v>147</v>
      </c>
      <c r="D51" s="40" t="s">
        <v>149</v>
      </c>
      <c r="E51" s="41" t="s">
        <v>33</v>
      </c>
      <c r="F51" s="40" t="s">
        <v>9</v>
      </c>
      <c r="G51" s="43">
        <v>18000</v>
      </c>
      <c r="H51" s="44">
        <v>0</v>
      </c>
      <c r="I51" s="44">
        <v>0</v>
      </c>
      <c r="J51" s="44">
        <v>516.6</v>
      </c>
      <c r="K51" s="44">
        <v>547.20000000000005</v>
      </c>
      <c r="L51" s="44">
        <v>0</v>
      </c>
      <c r="M51" s="43">
        <v>1063.8</v>
      </c>
      <c r="N51" s="43">
        <v>16936.2</v>
      </c>
    </row>
    <row r="52" spans="1:14" ht="23.85" customHeight="1" x14ac:dyDescent="0.2">
      <c r="A52" s="42">
        <v>47</v>
      </c>
      <c r="B52" s="41" t="s">
        <v>148</v>
      </c>
      <c r="C52" s="41" t="s">
        <v>147</v>
      </c>
      <c r="D52" s="40" t="s">
        <v>146</v>
      </c>
      <c r="E52" s="41" t="s">
        <v>33</v>
      </c>
      <c r="F52" s="40" t="s">
        <v>9</v>
      </c>
      <c r="G52" s="43">
        <v>6000</v>
      </c>
      <c r="H52" s="44">
        <v>0</v>
      </c>
      <c r="I52" s="44">
        <v>0</v>
      </c>
      <c r="J52" s="44">
        <v>172.2</v>
      </c>
      <c r="K52" s="44">
        <v>182.4</v>
      </c>
      <c r="L52" s="44">
        <v>0</v>
      </c>
      <c r="M52" s="44">
        <v>354.6</v>
      </c>
      <c r="N52" s="43">
        <v>5645.4</v>
      </c>
    </row>
    <row r="53" spans="1:14" x14ac:dyDescent="0.2">
      <c r="A53" s="37" t="s">
        <v>67</v>
      </c>
      <c r="B53" s="37"/>
      <c r="C53" s="37"/>
      <c r="D53" s="37"/>
      <c r="E53" s="37"/>
      <c r="F53" s="36"/>
      <c r="G53" s="35">
        <f>SUM(G4:G52)</f>
        <v>1452000</v>
      </c>
      <c r="H53" s="35">
        <f t="shared" ref="H53:N53" si="0">SUM(H4:H52)</f>
        <v>0</v>
      </c>
      <c r="I53" s="35">
        <f t="shared" si="0"/>
        <v>22217.63</v>
      </c>
      <c r="J53" s="35">
        <f t="shared" si="0"/>
        <v>41672.399999999972</v>
      </c>
      <c r="K53" s="35">
        <f t="shared" si="0"/>
        <v>44140.799999999952</v>
      </c>
      <c r="L53" s="35">
        <f t="shared" si="0"/>
        <v>4417.7800000000007</v>
      </c>
      <c r="M53" s="35">
        <f t="shared" si="0"/>
        <v>112448.61000000006</v>
      </c>
      <c r="N53" s="35">
        <f t="shared" si="0"/>
        <v>1339551.3899999992</v>
      </c>
    </row>
    <row r="58" spans="1:14" ht="51" x14ac:dyDescent="0.2">
      <c r="B58" s="33" t="s">
        <v>68</v>
      </c>
      <c r="C58" s="32"/>
      <c r="D58" s="31" t="s">
        <v>69</v>
      </c>
      <c r="E58" s="30"/>
      <c r="F58" s="27"/>
      <c r="G58" s="29" t="s">
        <v>70</v>
      </c>
      <c r="H58" s="29"/>
      <c r="I58" s="28"/>
      <c r="J58" s="27"/>
      <c r="K58" s="29" t="s">
        <v>71</v>
      </c>
      <c r="L58" s="29"/>
      <c r="M58" s="28"/>
      <c r="N58" s="27"/>
    </row>
  </sheetData>
  <mergeCells count="6">
    <mergeCell ref="A1:N1"/>
    <mergeCell ref="A2:N2"/>
    <mergeCell ref="A53:F53"/>
    <mergeCell ref="D58:E58"/>
    <mergeCell ref="G58:H58"/>
    <mergeCell ref="K58:L58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9" orientation="landscape" horizontalDpi="0" verticalDpi="0" r:id="rId1"/>
  <rowBreaks count="2" manualBreakCount="2">
    <brk id="24" max="16383" man="1"/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Temporal</vt:lpstr>
      <vt:lpstr>Pasante</vt:lpstr>
      <vt:lpstr>Fijos</vt:lpstr>
      <vt:lpstr>PROMEGAN</vt:lpstr>
      <vt:lpstr>PROMEGAN!Print_Area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2025-08-11T15:40:32Z</cp:lastPrinted>
  <dcterms:created xsi:type="dcterms:W3CDTF">2025-08-07T18:30:35Z</dcterms:created>
  <dcterms:modified xsi:type="dcterms:W3CDTF">2025-08-11T15:51:54Z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